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AI-02\Desktop\"/>
    </mc:Choice>
  </mc:AlternateContent>
  <bookViews>
    <workbookView xWindow="0" yWindow="0" windowWidth="21600" windowHeight="10425"/>
  </bookViews>
  <sheets>
    <sheet name="ENERO" sheetId="2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3" i="25" l="1"/>
  <c r="L9" i="25"/>
  <c r="L8" i="25"/>
</calcChain>
</file>

<file path=xl/sharedStrings.xml><?xml version="1.0" encoding="utf-8"?>
<sst xmlns="http://schemas.openxmlformats.org/spreadsheetml/2006/main" count="908" uniqueCount="248">
  <si>
    <t>Servicio Regional de Salud Enriquillo</t>
  </si>
  <si>
    <t>Victor Jiménez Peña</t>
  </si>
  <si>
    <t>Pedro Florian Feliz</t>
  </si>
  <si>
    <t>CPN Casandra</t>
  </si>
  <si>
    <t>José Díaz Castillo</t>
  </si>
  <si>
    <t>Oficina SRS</t>
  </si>
  <si>
    <t>Andrys Paola Feliz Matos</t>
  </si>
  <si>
    <t>Gerencia Área Barahona</t>
  </si>
  <si>
    <t>Rafael Antonio Guevera Decenas</t>
  </si>
  <si>
    <t>Agustín Corniel Matos</t>
  </si>
  <si>
    <t>Vigilante</t>
  </si>
  <si>
    <t>CPN Palmarito</t>
  </si>
  <si>
    <t>Contratado</t>
  </si>
  <si>
    <t>Yancarlos Feliz Cuevas</t>
  </si>
  <si>
    <t>Barahona</t>
  </si>
  <si>
    <t>Oficina Regional</t>
  </si>
  <si>
    <t>Santos Feliz Medina</t>
  </si>
  <si>
    <t>CPN de mayo</t>
  </si>
  <si>
    <t>SRS</t>
  </si>
  <si>
    <t>Electricista</t>
  </si>
  <si>
    <t>Elsa Mariluz Segura Segura</t>
  </si>
  <si>
    <t>Conserje</t>
  </si>
  <si>
    <t>CPN Peñon</t>
  </si>
  <si>
    <t>Domingo Encarnacion Ramírez</t>
  </si>
  <si>
    <t xml:space="preserve">CPN María Montes </t>
  </si>
  <si>
    <t>Braulio |José Feliz Peña</t>
  </si>
  <si>
    <t>CPN Villa Estela</t>
  </si>
  <si>
    <t>Juan José Gómez Díaz</t>
  </si>
  <si>
    <t>Mileidy Méndez Mateo</t>
  </si>
  <si>
    <t xml:space="preserve">  Nómina de Sueldos Personal Contratados SRSEN</t>
  </si>
  <si>
    <t>REG. NO</t>
  </si>
  <si>
    <t>NOMBRES</t>
  </si>
  <si>
    <t>SEXO</t>
  </si>
  <si>
    <t>REGION</t>
  </si>
  <si>
    <t>PROVINCIA</t>
  </si>
  <si>
    <t>DIRECCION O DEPARTAMENTO</t>
  </si>
  <si>
    <t>CARGO</t>
  </si>
  <si>
    <t>CATEGORIA DE SERVIDOR</t>
  </si>
  <si>
    <t>FECHA DESIGNACION</t>
  </si>
  <si>
    <t>FECHA DESVINCULACION</t>
  </si>
  <si>
    <t>Sueldo Bruto (RD$)</t>
  </si>
  <si>
    <t>AFP</t>
  </si>
  <si>
    <t>ISR</t>
  </si>
  <si>
    <t>SFS</t>
  </si>
  <si>
    <t>OTROS</t>
  </si>
  <si>
    <t>SUELDO NETO</t>
  </si>
  <si>
    <t>Eugenio Cuevas Cuevas</t>
  </si>
  <si>
    <t>Felipe Feliz Yosep</t>
  </si>
  <si>
    <t>Ana Rosa Carrasco Perez</t>
  </si>
  <si>
    <t>Joselin Trinidad Peña</t>
  </si>
  <si>
    <t>Ramon Alcantara Feliz</t>
  </si>
  <si>
    <t>Deyanira Feliz Cuevas</t>
  </si>
  <si>
    <t>Luis Rafael Volquez Guzman</t>
  </si>
  <si>
    <t>Bienvenida Cuevas Rubio</t>
  </si>
  <si>
    <t>Elizabeth Arismendy</t>
  </si>
  <si>
    <t>Dionisio Confesor Rosario de Jesus</t>
  </si>
  <si>
    <t>Fernando Ferreras</t>
  </si>
  <si>
    <t>Luz Delia Matos</t>
  </si>
  <si>
    <t>Georgia Féliz Castillo</t>
  </si>
  <si>
    <t>Juana Cuevas Cuevas</t>
  </si>
  <si>
    <t>Visneida Mendez Jimenez</t>
  </si>
  <si>
    <t>Jorge Carmelo Medrano</t>
  </si>
  <si>
    <t>Yadira Catherine Acosta Medrano</t>
  </si>
  <si>
    <t>Argenis Pérez</t>
  </si>
  <si>
    <t>Junior Antonio Carvajal Reyes</t>
  </si>
  <si>
    <t>Ysora Feliz Reyes</t>
  </si>
  <si>
    <t>Neli Moreta Nova</t>
  </si>
  <si>
    <t>Justiliano Ferreras Urbaez</t>
  </si>
  <si>
    <t>Mirella Garcia Cabrera</t>
  </si>
  <si>
    <t>Yeraldin Ferreras</t>
  </si>
  <si>
    <t>Miguel Antonio Ramirez Santana</t>
  </si>
  <si>
    <t>Braudilio Mendez Novas</t>
  </si>
  <si>
    <t>Alfredo Medina Castro</t>
  </si>
  <si>
    <t>Ysabel Maria Ramírez Civil</t>
  </si>
  <si>
    <t>Luis Manuel Ramirez Garcia</t>
  </si>
  <si>
    <t>Delio Mateo Feliz</t>
  </si>
  <si>
    <t>Wilson Amaurys Gomez Perez</t>
  </si>
  <si>
    <t>Nereyda López García</t>
  </si>
  <si>
    <t>Liona Magnolia Camacho Moquete</t>
  </si>
  <si>
    <t>Eduardo Frankel Mateo</t>
  </si>
  <si>
    <t>Irlanda Marcelo Custodio</t>
  </si>
  <si>
    <t>Martines Feliz Cuevas</t>
  </si>
  <si>
    <t>Ramón Antonio Peña Méndez</t>
  </si>
  <si>
    <t>Eudy Pérez Ramírez</t>
  </si>
  <si>
    <t>Marco Antonio Medina Guevara</t>
  </si>
  <si>
    <t>Anthony Gabriel Feliz Baez</t>
  </si>
  <si>
    <t>Domingo Amado Jimenez Reyes</t>
  </si>
  <si>
    <t>Ybonny Maria Feliz Feliz</t>
  </si>
  <si>
    <t>Soridania Cuevas Cuevas</t>
  </si>
  <si>
    <t>Dominga Amador Cuevas</t>
  </si>
  <si>
    <t>Eugenio Feliz</t>
  </si>
  <si>
    <t>Algenis Marmolejos Diaz</t>
  </si>
  <si>
    <t>Carlos Yaque Yan</t>
  </si>
  <si>
    <t>Yoselin  Méndez Alfonso</t>
  </si>
  <si>
    <t>Maria Esther Vásquez</t>
  </si>
  <si>
    <t>Bartolo Masilis Trinidad</t>
  </si>
  <si>
    <t>Aurin Rosanna Romero Santana</t>
  </si>
  <si>
    <t>Yoel Rodríguez Méndez</t>
  </si>
  <si>
    <t>Eladio Reyes Vólquez</t>
  </si>
  <si>
    <t>Nieves Luisa Santana Cuevas</t>
  </si>
  <si>
    <t>Nohemi Encarnación Heredia</t>
  </si>
  <si>
    <t>Manuel Novas Oxeis</t>
  </si>
  <si>
    <t>Victor Amado Gómez Medina</t>
  </si>
  <si>
    <t>Miguel De La Paz Padilla</t>
  </si>
  <si>
    <t>Milagro Peña</t>
  </si>
  <si>
    <t>Eddy Cuevas Cuevas</t>
  </si>
  <si>
    <t>Maximo Díaz Medina</t>
  </si>
  <si>
    <t>Gorge Pérez Díaz</t>
  </si>
  <si>
    <t>Julio Angel Mesa Jiménez</t>
  </si>
  <si>
    <t>Jorge González Vásquez</t>
  </si>
  <si>
    <t>Irdon Florian Feliz</t>
  </si>
  <si>
    <t>Geraldito Matos</t>
  </si>
  <si>
    <t>Jorge Alberto González Ramírez</t>
  </si>
  <si>
    <t>Biony Anastacia Matos Féliz</t>
  </si>
  <si>
    <t>Ibelise De León Matos</t>
  </si>
  <si>
    <t>Arizon Novas Florián</t>
  </si>
  <si>
    <t>Ilvia Celeste Novas López</t>
  </si>
  <si>
    <t>Juana Féliz Emilia</t>
  </si>
  <si>
    <t>Rossy Esther Figuereo González</t>
  </si>
  <si>
    <t>Juan Ramírez Milander</t>
  </si>
  <si>
    <t>Fernando Ramírez Mateo</t>
  </si>
  <si>
    <t>Freddis Jancer López Roque</t>
  </si>
  <si>
    <t>Rudester Gonzalez Mateo</t>
  </si>
  <si>
    <t>Kenia Santana Florian</t>
  </si>
  <si>
    <t>Freisi Cuevas Florian</t>
  </si>
  <si>
    <t>Yovanny Rosario Medina</t>
  </si>
  <si>
    <t>Demostina Feliz Feliz</t>
  </si>
  <si>
    <t>Leopoldo García Batista</t>
  </si>
  <si>
    <t>Deiky Michel Matos Alcántara</t>
  </si>
  <si>
    <t>Magneidy Sena Medina</t>
  </si>
  <si>
    <t>Matias Matos</t>
  </si>
  <si>
    <t>Omar Batista Matos</t>
  </si>
  <si>
    <t>Angel García Saten</t>
  </si>
  <si>
    <t>Yubelkis De La Paz Santana</t>
  </si>
  <si>
    <t>Arcida Carrasco Feliz</t>
  </si>
  <si>
    <t>Andrés Encarnación</t>
  </si>
  <si>
    <t>Kenny Montero</t>
  </si>
  <si>
    <t>Ismael Antonio Sena Méndez</t>
  </si>
  <si>
    <t>Luis Estharlin Brito Jose</t>
  </si>
  <si>
    <t>Yeison Alexander Luciano Báez</t>
  </si>
  <si>
    <t>Barahona-Pedernales</t>
  </si>
  <si>
    <t>Auxiliar de Odontologia</t>
  </si>
  <si>
    <r>
      <rPr>
        <sz val="9"/>
        <rFont val="Calibri"/>
        <family val="1"/>
      </rPr>
      <t>Contratado</t>
    </r>
  </si>
  <si>
    <t>CPN Copa Bombita</t>
  </si>
  <si>
    <t>CPN Maria Montes</t>
  </si>
  <si>
    <t>Auxiliar de Enfermeria</t>
  </si>
  <si>
    <t>CPN Pedernales 5 y 6</t>
  </si>
  <si>
    <t>Bahoruco</t>
  </si>
  <si>
    <t>CPN La Lista</t>
  </si>
  <si>
    <t>CPN Santana</t>
  </si>
  <si>
    <t>CPN Aguas Negras</t>
  </si>
  <si>
    <t>CPN El Salado</t>
  </si>
  <si>
    <t>CPN Mencia</t>
  </si>
  <si>
    <t>CPN Puerto Plata</t>
  </si>
  <si>
    <t>CPN Jaquimeyes</t>
  </si>
  <si>
    <t>CPN Las Cañitas</t>
  </si>
  <si>
    <t>CPN El Tanque</t>
  </si>
  <si>
    <t>Area Independencia</t>
  </si>
  <si>
    <t>Oficina Area Independencia</t>
  </si>
  <si>
    <t>CPN Pedernales 5 y6</t>
  </si>
  <si>
    <t>CPN Pedernales 3-4</t>
  </si>
  <si>
    <t>Plomero</t>
  </si>
  <si>
    <t>CPN La Playa</t>
  </si>
  <si>
    <t>Chofer</t>
  </si>
  <si>
    <t>CPN La Raqueta</t>
  </si>
  <si>
    <t>CPN Barrio Enriquillo</t>
  </si>
  <si>
    <t>Tecnico Mantenimiento</t>
  </si>
  <si>
    <t>Almacen Vicente Noble</t>
  </si>
  <si>
    <t>Auxiliar de Almacen</t>
  </si>
  <si>
    <t>CPN Pescadería</t>
  </si>
  <si>
    <t>CPN La Montañita</t>
  </si>
  <si>
    <r>
      <rPr>
        <sz val="9"/>
        <rFont val="Times New Roman"/>
        <family val="1"/>
      </rPr>
      <t>CPN El Progreso 5-6
Pedernales</t>
    </r>
  </si>
  <si>
    <t>CPN Invi Cea</t>
  </si>
  <si>
    <t>CPN Cienaga</t>
  </si>
  <si>
    <t>Ayudante Mecánica</t>
  </si>
  <si>
    <t>CPN Cerro al Medio</t>
  </si>
  <si>
    <t>CPN Caamaño</t>
  </si>
  <si>
    <t>CPN Las Malvinas</t>
  </si>
  <si>
    <t>CPN Mena Arriba</t>
  </si>
  <si>
    <t>CPN polo 36</t>
  </si>
  <si>
    <t>CPN Batey 6</t>
  </si>
  <si>
    <t>CPN Batey5</t>
  </si>
  <si>
    <t>Promotor de Salud</t>
  </si>
  <si>
    <t>CPN Batey 2</t>
  </si>
  <si>
    <t>CPN Batey 3</t>
  </si>
  <si>
    <t>CPN Vuelta Grande</t>
  </si>
  <si>
    <t>CPN Monserrate</t>
  </si>
  <si>
    <t>CPN Los Robles</t>
  </si>
  <si>
    <t>Almecen de Suministro</t>
  </si>
  <si>
    <t>Aux. Almacen</t>
  </si>
  <si>
    <t>CPN Galvan</t>
  </si>
  <si>
    <t>CPN Los Rios 18</t>
  </si>
  <si>
    <t>CPN Los Rios 19</t>
  </si>
  <si>
    <t>CPN Las Tejas</t>
  </si>
  <si>
    <t>CPN Bombita</t>
  </si>
  <si>
    <t>CPN Majagual</t>
  </si>
  <si>
    <t>CPN Paloma Mensajera</t>
  </si>
  <si>
    <t>CPN Aguacate</t>
  </si>
  <si>
    <t>CPN Pueblo Nuevo</t>
  </si>
  <si>
    <t>CPN Vicente Noble</t>
  </si>
  <si>
    <t>CPN Baitoita</t>
  </si>
  <si>
    <t>Ayudante mantenimiento</t>
  </si>
  <si>
    <t>Auxiliar de Almacén</t>
  </si>
  <si>
    <t>CPN La Hoya</t>
  </si>
  <si>
    <t>CPN Uvilla</t>
  </si>
  <si>
    <t>Técnico de mantenimiento</t>
  </si>
  <si>
    <t>Recolector de Muestras</t>
  </si>
  <si>
    <t>Abogado</t>
  </si>
  <si>
    <t>Almacén Barahona</t>
  </si>
  <si>
    <t>Almacén y suministro</t>
  </si>
  <si>
    <t>Almacén Vicente Noble</t>
  </si>
  <si>
    <t>Ayudante de Almacén</t>
  </si>
  <si>
    <t>CPN Alto Velo</t>
  </si>
  <si>
    <t>Almácen de Suministro</t>
  </si>
  <si>
    <t>Auxiliar de Almácen</t>
  </si>
  <si>
    <t>F</t>
  </si>
  <si>
    <t>M</t>
  </si>
  <si>
    <t>Celane Heredia Cuevas</t>
  </si>
  <si>
    <t>CPN Fondo Negro</t>
  </si>
  <si>
    <t>CPN Villa Altagracia</t>
  </si>
  <si>
    <t>Estarlin Figuereo Luis</t>
  </si>
  <si>
    <t>CPN Palo Alto</t>
  </si>
  <si>
    <t>Victor Aquimedes García Pérez</t>
  </si>
  <si>
    <t>Heriberto Ezequiel Matos Feliz</t>
  </si>
  <si>
    <t>Paula Montero Valenzuela</t>
  </si>
  <si>
    <t>Claudina Elizabeth Carrasco Novas</t>
  </si>
  <si>
    <t>Johnny Urbáez Ramírez</t>
  </si>
  <si>
    <t>Almacen Suministro-SRS</t>
  </si>
  <si>
    <t>VI</t>
  </si>
  <si>
    <t>Yosira Pavel Peña Batsta</t>
  </si>
  <si>
    <t>Auxiliar atencion al usuario</t>
  </si>
  <si>
    <t>Efrailin Pérez Hernández</t>
  </si>
  <si>
    <t>Loraine Maybeth Vidal Terrero</t>
  </si>
  <si>
    <t>Centro Clínico y Diagnóstico Enriquillo</t>
  </si>
  <si>
    <t>Francisco Adames López</t>
  </si>
  <si>
    <t>Wilkin Acosta Peña</t>
  </si>
  <si>
    <t>CPN Los Patos</t>
  </si>
  <si>
    <t>Yerki Luis Ortíz Carrasco</t>
  </si>
  <si>
    <t>Andrés Cuevas Medina</t>
  </si>
  <si>
    <t>Consultorio PAP</t>
  </si>
  <si>
    <t>Andris Feliz Medina</t>
  </si>
  <si>
    <t>Wilkins Reyes</t>
  </si>
  <si>
    <t>Wanda Mercedes Pineda Pérez</t>
  </si>
  <si>
    <t>Auxiliar de almacén</t>
  </si>
  <si>
    <t>Germania Medina Bocio</t>
  </si>
  <si>
    <t>Richal Santos Pie</t>
  </si>
  <si>
    <t xml:space="preserve">    Correspondiente al mes de enero del año 2026</t>
  </si>
  <si>
    <t>Diana Maribel Segura Medrano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</si>
</sst>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;@"/>
  </numFmts>
  <fonts count="1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color rgb="FF000000"/>
      <name val="Calibri"/>
      <family val="2"/>
    </font>
    <font>
      <sz val="9"/>
      <name val="Calibri"/>
      <family val="2"/>
    </font>
    <font>
      <sz val="9"/>
      <name val="Calibri"/>
      <family val="1"/>
    </font>
    <font>
      <sz val="9"/>
      <color rgb="FF000000"/>
      <name val="Times New Roman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1DDFF"/>
      </patternFill>
    </fill>
    <fill>
      <patternFill patternType="solid">
        <fgColor rgb="FFC0C0C0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0" fillId="0" borderId="0" xfId="0" applyAlignment="1">
      <alignment horizontal="left" vertical="top"/>
    </xf>
    <xf numFmtId="0" fontId="0" fillId="2" borderId="0" xfId="0" applyFill="1" applyAlignment="1">
      <alignment horizontal="left" vertical="top"/>
    </xf>
    <xf numFmtId="0" fontId="4" fillId="0" borderId="7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4" fontId="9" fillId="0" borderId="7" xfId="0" applyNumberFormat="1" applyFont="1" applyBorder="1" applyAlignment="1">
      <alignment horizontal="right" vertical="top" shrinkToFit="1"/>
    </xf>
    <xf numFmtId="0" fontId="8" fillId="0" borderId="7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top" wrapText="1"/>
    </xf>
    <xf numFmtId="4" fontId="9" fillId="0" borderId="7" xfId="0" applyNumberFormat="1" applyFont="1" applyBorder="1" applyAlignment="1">
      <alignment horizontal="right" vertical="center" shrinkToFit="1"/>
    </xf>
    <xf numFmtId="0" fontId="7" fillId="0" borderId="8" xfId="0" applyFont="1" applyBorder="1" applyAlignment="1">
      <alignment horizontal="left" vertical="top" wrapText="1"/>
    </xf>
    <xf numFmtId="4" fontId="10" fillId="0" borderId="8" xfId="0" applyNumberFormat="1" applyFont="1" applyBorder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7" fillId="0" borderId="7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4" fontId="4" fillId="0" borderId="8" xfId="0" applyNumberFormat="1" applyFont="1" applyBorder="1" applyAlignment="1">
      <alignment horizontal="right" vertical="center" wrapText="1"/>
    </xf>
    <xf numFmtId="2" fontId="2" fillId="2" borderId="0" xfId="0" applyNumberFormat="1" applyFont="1" applyFill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/>
    </xf>
    <xf numFmtId="2" fontId="7" fillId="2" borderId="7" xfId="0" applyNumberFormat="1" applyFont="1" applyFill="1" applyBorder="1" applyAlignment="1">
      <alignment horizontal="center" vertical="top" wrapText="1"/>
    </xf>
    <xf numFmtId="2" fontId="4" fillId="0" borderId="7" xfId="0" applyNumberFormat="1" applyFont="1" applyBorder="1" applyAlignment="1">
      <alignment horizontal="center" vertical="top" wrapText="1"/>
    </xf>
    <xf numFmtId="2" fontId="7" fillId="0" borderId="8" xfId="0" applyNumberFormat="1" applyFont="1" applyBorder="1" applyAlignment="1">
      <alignment horizontal="center" vertical="top" wrapText="1"/>
    </xf>
    <xf numFmtId="2" fontId="0" fillId="0" borderId="0" xfId="0" applyNumberFormat="1" applyAlignment="1">
      <alignment horizontal="center" vertical="top"/>
    </xf>
    <xf numFmtId="0" fontId="10" fillId="2" borderId="0" xfId="0" applyFont="1" applyFill="1"/>
    <xf numFmtId="0" fontId="7" fillId="0" borderId="7" xfId="0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2" borderId="7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 wrapText="1"/>
    </xf>
    <xf numFmtId="0" fontId="4" fillId="2" borderId="14" xfId="0" applyFont="1" applyFill="1" applyBorder="1" applyAlignment="1">
      <alignment horizontal="left" wrapText="1"/>
    </xf>
    <xf numFmtId="0" fontId="10" fillId="2" borderId="8" xfId="0" applyFont="1" applyFill="1" applyBorder="1" applyAlignment="1">
      <alignment horizontal="left"/>
    </xf>
    <xf numFmtId="0" fontId="0" fillId="0" borderId="0" xfId="0" applyAlignment="1">
      <alignment horizontal="left"/>
    </xf>
    <xf numFmtId="4" fontId="2" fillId="2" borderId="0" xfId="0" applyNumberFormat="1" applyFont="1" applyFill="1" applyAlignment="1">
      <alignment horizontal="center"/>
    </xf>
    <xf numFmtId="0" fontId="4" fillId="0" borderId="4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164" fontId="3" fillId="0" borderId="7" xfId="0" applyNumberFormat="1" applyFont="1" applyBorder="1" applyAlignment="1">
      <alignment shrinkToFit="1"/>
    </xf>
    <xf numFmtId="4" fontId="9" fillId="0" borderId="7" xfId="0" applyNumberFormat="1" applyFont="1" applyBorder="1" applyAlignment="1">
      <alignment horizontal="right" shrinkToFit="1"/>
    </xf>
    <xf numFmtId="4" fontId="4" fillId="0" borderId="8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left" wrapText="1"/>
    </xf>
    <xf numFmtId="4" fontId="7" fillId="0" borderId="7" xfId="0" applyNumberFormat="1" applyFont="1" applyBorder="1" applyAlignment="1">
      <alignment horizontal="center" wrapText="1"/>
    </xf>
    <xf numFmtId="4" fontId="8" fillId="0" borderId="7" xfId="0" applyNumberFormat="1" applyFont="1" applyBorder="1" applyAlignment="1">
      <alignment horizontal="center" wrapText="1"/>
    </xf>
    <xf numFmtId="0" fontId="10" fillId="0" borderId="4" xfId="0" applyFont="1" applyBorder="1" applyAlignment="1">
      <alignment horizontal="left" wrapText="1"/>
    </xf>
    <xf numFmtId="164" fontId="3" fillId="0" borderId="7" xfId="0" applyNumberFormat="1" applyFont="1" applyBorder="1" applyAlignment="1">
      <alignment horizontal="right" shrinkToFit="1"/>
    </xf>
    <xf numFmtId="0" fontId="4" fillId="0" borderId="1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4" fontId="9" fillId="2" borderId="7" xfId="0" applyNumberFormat="1" applyFont="1" applyFill="1" applyBorder="1" applyAlignment="1">
      <alignment horizontal="right" shrinkToFit="1"/>
    </xf>
    <xf numFmtId="4" fontId="7" fillId="0" borderId="1" xfId="0" applyNumberFormat="1" applyFont="1" applyBorder="1" applyAlignment="1">
      <alignment horizontal="center" wrapText="1"/>
    </xf>
    <xf numFmtId="0" fontId="7" fillId="2" borderId="4" xfId="0" applyFont="1" applyFill="1" applyBorder="1" applyAlignment="1">
      <alignment horizontal="left" wrapText="1"/>
    </xf>
    <xf numFmtId="164" fontId="3" fillId="2" borderId="7" xfId="0" applyNumberFormat="1" applyFont="1" applyFill="1" applyBorder="1" applyAlignment="1">
      <alignment horizontal="right" shrinkToFit="1"/>
    </xf>
    <xf numFmtId="4" fontId="7" fillId="2" borderId="7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right" shrinkToFit="1"/>
    </xf>
    <xf numFmtId="4" fontId="9" fillId="0" borderId="1" xfId="0" applyNumberFormat="1" applyFont="1" applyBorder="1" applyAlignment="1">
      <alignment horizontal="right" shrinkToFit="1"/>
    </xf>
    <xf numFmtId="4" fontId="4" fillId="0" borderId="7" xfId="0" applyNumberFormat="1" applyFont="1" applyBorder="1" applyAlignment="1">
      <alignment horizontal="center" wrapText="1"/>
    </xf>
    <xf numFmtId="0" fontId="7" fillId="0" borderId="8" xfId="0" applyFont="1" applyBorder="1" applyAlignment="1">
      <alignment horizontal="left" wrapText="1"/>
    </xf>
    <xf numFmtId="4" fontId="9" fillId="0" borderId="5" xfId="0" applyNumberFormat="1" applyFont="1" applyBorder="1" applyAlignment="1">
      <alignment horizontal="right" shrinkToFit="1"/>
    </xf>
    <xf numFmtId="0" fontId="4" fillId="2" borderId="5" xfId="0" applyFont="1" applyFill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8" xfId="0" applyFont="1" applyBorder="1" applyAlignment="1">
      <alignment wrapText="1"/>
    </xf>
    <xf numFmtId="0" fontId="7" fillId="0" borderId="12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4" fillId="2" borderId="8" xfId="0" applyFont="1" applyFill="1" applyBorder="1" applyAlignment="1">
      <alignment horizontal="left" wrapText="1"/>
    </xf>
    <xf numFmtId="0" fontId="4" fillId="0" borderId="13" xfId="0" applyFont="1" applyBorder="1" applyAlignment="1">
      <alignment wrapText="1"/>
    </xf>
    <xf numFmtId="4" fontId="9" fillId="0" borderId="3" xfId="0" applyNumberFormat="1" applyFont="1" applyBorder="1" applyAlignment="1">
      <alignment horizontal="right" shrinkToFit="1"/>
    </xf>
    <xf numFmtId="0" fontId="4" fillId="0" borderId="14" xfId="0" applyFont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4" fillId="0" borderId="14" xfId="0" applyFont="1" applyBorder="1" applyAlignment="1">
      <alignment wrapText="1"/>
    </xf>
    <xf numFmtId="0" fontId="4" fillId="0" borderId="11" xfId="0" applyFont="1" applyBorder="1" applyAlignment="1">
      <alignment wrapText="1"/>
    </xf>
    <xf numFmtId="4" fontId="10" fillId="0" borderId="15" xfId="0" applyNumberFormat="1" applyFont="1" applyBorder="1" applyAlignment="1">
      <alignment wrapText="1"/>
    </xf>
    <xf numFmtId="4" fontId="7" fillId="0" borderId="2" xfId="0" applyNumberFormat="1" applyFont="1" applyBorder="1" applyAlignment="1">
      <alignment horizontal="center" wrapText="1"/>
    </xf>
    <xf numFmtId="0" fontId="7" fillId="0" borderId="14" xfId="0" applyFont="1" applyBorder="1" applyAlignment="1">
      <alignment horizontal="left" wrapText="1"/>
    </xf>
    <xf numFmtId="4" fontId="9" fillId="0" borderId="14" xfId="0" applyNumberFormat="1" applyFont="1" applyBorder="1" applyAlignment="1">
      <alignment horizontal="right" shrinkToFit="1"/>
    </xf>
    <xf numFmtId="164" fontId="3" fillId="0" borderId="8" xfId="0" applyNumberFormat="1" applyFont="1" applyBorder="1" applyAlignment="1">
      <alignment horizontal="right" shrinkToFit="1"/>
    </xf>
    <xf numFmtId="0" fontId="10" fillId="0" borderId="8" xfId="0" applyFont="1" applyBorder="1" applyAlignment="1">
      <alignment horizontal="left"/>
    </xf>
    <xf numFmtId="14" fontId="10" fillId="0" borderId="8" xfId="0" applyNumberFormat="1" applyFont="1" applyBorder="1"/>
    <xf numFmtId="4" fontId="9" fillId="0" borderId="8" xfId="0" applyNumberFormat="1" applyFont="1" applyBorder="1" applyAlignment="1">
      <alignment horizontal="right" shrinkToFit="1"/>
    </xf>
    <xf numFmtId="4" fontId="10" fillId="0" borderId="0" xfId="0" applyNumberFormat="1" applyFont="1" applyAlignment="1">
      <alignment horizontal="left"/>
    </xf>
    <xf numFmtId="4" fontId="0" fillId="0" borderId="0" xfId="0" applyNumberFormat="1" applyAlignment="1">
      <alignment horizontal="center"/>
    </xf>
    <xf numFmtId="0" fontId="10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1" fontId="6" fillId="0" borderId="7" xfId="0" applyNumberFormat="1" applyFont="1" applyBorder="1" applyAlignment="1">
      <alignment horizontal="center" shrinkToFit="1"/>
    </xf>
    <xf numFmtId="2" fontId="5" fillId="4" borderId="1" xfId="0" applyNumberFormat="1" applyFont="1" applyFill="1" applyBorder="1" applyAlignment="1">
      <alignment horizontal="center" vertical="center" wrapText="1"/>
    </xf>
    <xf numFmtId="2" fontId="5" fillId="4" borderId="6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wrapText="1"/>
    </xf>
    <xf numFmtId="0" fontId="5" fillId="4" borderId="6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wrapText="1"/>
    </xf>
    <xf numFmtId="0" fontId="5" fillId="4" borderId="6" xfId="0" applyFont="1" applyFill="1" applyBorder="1" applyAlignment="1">
      <alignment wrapText="1"/>
    </xf>
    <xf numFmtId="0" fontId="5" fillId="4" borderId="1" xfId="0" applyFont="1" applyFill="1" applyBorder="1" applyAlignment="1">
      <alignment horizontal="center" wrapText="1"/>
    </xf>
    <xf numFmtId="0" fontId="5" fillId="4" borderId="6" xfId="0" applyFont="1" applyFill="1" applyBorder="1" applyAlignment="1">
      <alignment horizontal="center" wrapText="1"/>
    </xf>
    <xf numFmtId="4" fontId="5" fillId="4" borderId="1" xfId="0" applyNumberFormat="1" applyFont="1" applyFill="1" applyBorder="1" applyAlignment="1">
      <alignment horizontal="center" wrapText="1"/>
    </xf>
    <xf numFmtId="4" fontId="5" fillId="4" borderId="6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wrapText="1"/>
    </xf>
    <xf numFmtId="0" fontId="5" fillId="3" borderId="6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left"/>
    </xf>
    <xf numFmtId="0" fontId="5" fillId="4" borderId="6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1</xdr:col>
      <xdr:colOff>676274</xdr:colOff>
      <xdr:row>4</xdr:row>
      <xdr:rowOff>85726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E39E67F-FAA7-405E-9D29-FD53A4F60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"/>
          <a:ext cx="1266824" cy="1304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5"/>
  <sheetViews>
    <sheetView tabSelected="1" workbookViewId="0">
      <selection activeCell="D8" sqref="D8"/>
    </sheetView>
  </sheetViews>
  <sheetFormatPr baseColWidth="10" defaultColWidth="8" defaultRowHeight="24" customHeight="1" x14ac:dyDescent="0.25"/>
  <cols>
    <col min="1" max="1" width="8.85546875" style="45" customWidth="1"/>
    <col min="2" max="2" width="24.28515625" style="45" customWidth="1"/>
    <col min="3" max="3" width="7.140625" style="45" customWidth="1"/>
    <col min="4" max="4" width="8" style="45"/>
    <col min="5" max="5" width="16" style="45" customWidth="1"/>
    <col min="6" max="6" width="25.85546875" style="45" bestFit="1" customWidth="1"/>
    <col min="7" max="7" width="18" style="45" customWidth="1"/>
    <col min="8" max="8" width="16" style="45" customWidth="1"/>
    <col min="9" max="9" width="16" customWidth="1"/>
    <col min="10" max="10" width="16.7109375" style="45" customWidth="1"/>
    <col min="11" max="11" width="13.85546875" style="95" customWidth="1"/>
    <col min="12" max="12" width="13.42578125" style="94" customWidth="1"/>
    <col min="13" max="13" width="10.85546875" style="22" customWidth="1"/>
    <col min="14" max="14" width="11.7109375" style="33" customWidth="1"/>
    <col min="15" max="15" width="10.7109375" style="4" customWidth="1"/>
    <col min="16" max="16" width="13.5703125" style="4" customWidth="1"/>
    <col min="17" max="16384" width="8" style="4"/>
  </cols>
  <sheetData>
    <row r="1" spans="1:16" s="3" customFormat="1" ht="24" customHeight="1" x14ac:dyDescent="0.2">
      <c r="A1" s="96"/>
      <c r="K1" s="34"/>
      <c r="L1" s="46"/>
      <c r="M1" s="15"/>
      <c r="N1" s="24"/>
      <c r="O1" s="2"/>
    </row>
    <row r="2" spans="1:16" s="3" customFormat="1" ht="24" customHeight="1" x14ac:dyDescent="0.25">
      <c r="A2" s="96"/>
      <c r="I2"/>
      <c r="K2" s="34"/>
      <c r="L2" s="46"/>
      <c r="M2" s="15"/>
      <c r="N2" s="24"/>
      <c r="O2" s="2"/>
    </row>
    <row r="3" spans="1:16" s="3" customFormat="1" ht="24" customHeight="1" x14ac:dyDescent="0.2">
      <c r="A3" s="112" t="s">
        <v>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"/>
      <c r="N3" s="25"/>
      <c r="O3" s="1"/>
    </row>
    <row r="4" spans="1:16" s="3" customFormat="1" ht="24" customHeight="1" x14ac:dyDescent="0.2">
      <c r="A4" s="112" t="s">
        <v>29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"/>
      <c r="N4" s="25"/>
      <c r="O4" s="1"/>
    </row>
    <row r="5" spans="1:16" s="3" customFormat="1" ht="24" customHeight="1" x14ac:dyDescent="0.2">
      <c r="A5" s="113" t="s">
        <v>246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"/>
      <c r="N5" s="25"/>
      <c r="O5" s="1"/>
    </row>
    <row r="6" spans="1:16" ht="24" customHeight="1" x14ac:dyDescent="0.25">
      <c r="A6" s="114" t="s">
        <v>30</v>
      </c>
      <c r="B6" s="108" t="s">
        <v>31</v>
      </c>
      <c r="C6" s="108" t="s">
        <v>32</v>
      </c>
      <c r="D6" s="108" t="s">
        <v>33</v>
      </c>
      <c r="E6" s="108" t="s">
        <v>34</v>
      </c>
      <c r="F6" s="116" t="s">
        <v>35</v>
      </c>
      <c r="G6" s="108" t="s">
        <v>36</v>
      </c>
      <c r="H6" s="104" t="s">
        <v>37</v>
      </c>
      <c r="I6" s="106" t="s">
        <v>38</v>
      </c>
      <c r="J6" s="108" t="s">
        <v>39</v>
      </c>
      <c r="K6" s="108" t="s">
        <v>40</v>
      </c>
      <c r="L6" s="110" t="s">
        <v>41</v>
      </c>
      <c r="M6" s="100" t="s">
        <v>42</v>
      </c>
      <c r="N6" s="98" t="s">
        <v>43</v>
      </c>
      <c r="O6" s="100" t="s">
        <v>44</v>
      </c>
      <c r="P6" s="102" t="s">
        <v>45</v>
      </c>
    </row>
    <row r="7" spans="1:16" ht="24" customHeight="1" x14ac:dyDescent="0.25">
      <c r="A7" s="115"/>
      <c r="B7" s="109"/>
      <c r="C7" s="109"/>
      <c r="D7" s="109"/>
      <c r="E7" s="109"/>
      <c r="F7" s="117"/>
      <c r="G7" s="109"/>
      <c r="H7" s="105"/>
      <c r="I7" s="107"/>
      <c r="J7" s="109"/>
      <c r="K7" s="109"/>
      <c r="L7" s="111"/>
      <c r="M7" s="101"/>
      <c r="N7" s="99"/>
      <c r="O7" s="101"/>
      <c r="P7" s="103"/>
    </row>
    <row r="8" spans="1:16" ht="24" customHeight="1" x14ac:dyDescent="0.2">
      <c r="A8" s="97">
        <v>1</v>
      </c>
      <c r="B8" s="39" t="s">
        <v>46</v>
      </c>
      <c r="C8" s="47" t="s">
        <v>216</v>
      </c>
      <c r="D8" s="48" t="s">
        <v>228</v>
      </c>
      <c r="E8" s="49" t="s">
        <v>140</v>
      </c>
      <c r="F8" s="47" t="s">
        <v>11</v>
      </c>
      <c r="G8" s="49" t="s">
        <v>10</v>
      </c>
      <c r="H8" s="50" t="s">
        <v>12</v>
      </c>
      <c r="I8" s="51">
        <v>38384</v>
      </c>
      <c r="J8" s="50"/>
      <c r="K8" s="52">
        <v>7318.04</v>
      </c>
      <c r="L8" s="53">
        <f>K8*2.87%</f>
        <v>210.027748</v>
      </c>
      <c r="M8" s="16"/>
      <c r="N8" s="26">
        <v>222.47</v>
      </c>
      <c r="O8" s="7"/>
      <c r="P8" s="23">
        <v>6885.54</v>
      </c>
    </row>
    <row r="9" spans="1:16" ht="24" customHeight="1" x14ac:dyDescent="0.2">
      <c r="A9" s="97">
        <v>2</v>
      </c>
      <c r="B9" s="39" t="s">
        <v>47</v>
      </c>
      <c r="C9" s="47" t="s">
        <v>216</v>
      </c>
      <c r="D9" s="48" t="s">
        <v>228</v>
      </c>
      <c r="E9" s="49" t="s">
        <v>140</v>
      </c>
      <c r="F9" s="47" t="s">
        <v>143</v>
      </c>
      <c r="G9" s="49" t="s">
        <v>10</v>
      </c>
      <c r="H9" s="54" t="s">
        <v>142</v>
      </c>
      <c r="I9" s="51">
        <v>38721</v>
      </c>
      <c r="J9" s="54"/>
      <c r="K9" s="52">
        <v>7318.04</v>
      </c>
      <c r="L9" s="53">
        <f>K9*2.87%</f>
        <v>210.027748</v>
      </c>
      <c r="M9" s="16"/>
      <c r="N9" s="26">
        <v>222.47</v>
      </c>
      <c r="O9" s="7"/>
      <c r="P9" s="23">
        <v>6885.54</v>
      </c>
    </row>
    <row r="10" spans="1:16" ht="24" customHeight="1" x14ac:dyDescent="0.2">
      <c r="A10" s="97">
        <v>3</v>
      </c>
      <c r="B10" s="39" t="s">
        <v>48</v>
      </c>
      <c r="C10" s="47" t="s">
        <v>215</v>
      </c>
      <c r="D10" s="48" t="s">
        <v>228</v>
      </c>
      <c r="E10" s="49" t="s">
        <v>140</v>
      </c>
      <c r="F10" s="47" t="s">
        <v>144</v>
      </c>
      <c r="G10" s="49" t="s">
        <v>145</v>
      </c>
      <c r="H10" s="54" t="s">
        <v>142</v>
      </c>
      <c r="I10" s="51">
        <v>38756</v>
      </c>
      <c r="J10" s="54"/>
      <c r="K10" s="52">
        <v>11862.83</v>
      </c>
      <c r="L10" s="55">
        <v>340.46</v>
      </c>
      <c r="M10" s="16"/>
      <c r="N10" s="27">
        <v>360.63</v>
      </c>
      <c r="O10" s="7"/>
      <c r="P10" s="8">
        <v>11161.74</v>
      </c>
    </row>
    <row r="11" spans="1:16" ht="24" customHeight="1" x14ac:dyDescent="0.2">
      <c r="A11" s="97">
        <v>4</v>
      </c>
      <c r="B11" s="39" t="s">
        <v>49</v>
      </c>
      <c r="C11" s="47" t="s">
        <v>216</v>
      </c>
      <c r="D11" s="48" t="s">
        <v>228</v>
      </c>
      <c r="E11" s="49" t="s">
        <v>140</v>
      </c>
      <c r="F11" s="47" t="s">
        <v>146</v>
      </c>
      <c r="G11" s="49" t="s">
        <v>10</v>
      </c>
      <c r="H11" s="54" t="s">
        <v>142</v>
      </c>
      <c r="I11" s="51">
        <v>38901</v>
      </c>
      <c r="J11" s="54"/>
      <c r="K11" s="52">
        <v>7318.04</v>
      </c>
      <c r="L11" s="55">
        <v>210.03</v>
      </c>
      <c r="M11" s="16"/>
      <c r="N11" s="27">
        <v>222.47</v>
      </c>
      <c r="O11" s="7"/>
      <c r="P11" s="8">
        <v>6885.54</v>
      </c>
    </row>
    <row r="12" spans="1:16" ht="24" customHeight="1" x14ac:dyDescent="0.2">
      <c r="A12" s="97">
        <v>5</v>
      </c>
      <c r="B12" s="39" t="s">
        <v>50</v>
      </c>
      <c r="C12" s="47" t="s">
        <v>216</v>
      </c>
      <c r="D12" s="48" t="s">
        <v>228</v>
      </c>
      <c r="E12" s="49" t="s">
        <v>140</v>
      </c>
      <c r="F12" s="47" t="s">
        <v>148</v>
      </c>
      <c r="G12" s="49" t="s">
        <v>10</v>
      </c>
      <c r="H12" s="54" t="s">
        <v>142</v>
      </c>
      <c r="I12" s="51">
        <v>39265</v>
      </c>
      <c r="J12" s="54"/>
      <c r="K12" s="52">
        <v>7318.04</v>
      </c>
      <c r="L12" s="55">
        <v>210.03</v>
      </c>
      <c r="M12" s="16"/>
      <c r="N12" s="27">
        <v>222.47</v>
      </c>
      <c r="O12" s="7"/>
      <c r="P12" s="8">
        <v>6885.54</v>
      </c>
    </row>
    <row r="13" spans="1:16" ht="24" customHeight="1" x14ac:dyDescent="0.2">
      <c r="A13" s="97">
        <v>6</v>
      </c>
      <c r="B13" s="39" t="s">
        <v>51</v>
      </c>
      <c r="C13" s="47" t="s">
        <v>215</v>
      </c>
      <c r="D13" s="48" t="s">
        <v>228</v>
      </c>
      <c r="E13" s="49" t="s">
        <v>147</v>
      </c>
      <c r="F13" s="47" t="s">
        <v>149</v>
      </c>
      <c r="G13" s="49" t="s">
        <v>21</v>
      </c>
      <c r="H13" s="54" t="s">
        <v>142</v>
      </c>
      <c r="I13" s="51">
        <v>39508</v>
      </c>
      <c r="J13" s="54"/>
      <c r="K13" s="52">
        <v>7318.04</v>
      </c>
      <c r="L13" s="55">
        <v>210.03</v>
      </c>
      <c r="M13" s="16"/>
      <c r="N13" s="27">
        <v>222.47</v>
      </c>
      <c r="O13" s="7"/>
      <c r="P13" s="8">
        <v>6885.54</v>
      </c>
    </row>
    <row r="14" spans="1:16" ht="24" customHeight="1" x14ac:dyDescent="0.2">
      <c r="A14" s="97">
        <v>7</v>
      </c>
      <c r="B14" s="39" t="s">
        <v>52</v>
      </c>
      <c r="C14" s="47" t="s">
        <v>216</v>
      </c>
      <c r="D14" s="48" t="s">
        <v>228</v>
      </c>
      <c r="E14" s="49" t="s">
        <v>140</v>
      </c>
      <c r="F14" s="47" t="s">
        <v>150</v>
      </c>
      <c r="G14" s="49" t="s">
        <v>10</v>
      </c>
      <c r="H14" s="54" t="s">
        <v>142</v>
      </c>
      <c r="I14" s="51">
        <v>39630</v>
      </c>
      <c r="J14" s="54"/>
      <c r="K14" s="52">
        <v>7318.04</v>
      </c>
      <c r="L14" s="55">
        <v>210.03</v>
      </c>
      <c r="M14" s="16"/>
      <c r="N14" s="27">
        <v>222.47</v>
      </c>
      <c r="O14" s="7"/>
      <c r="P14" s="8">
        <v>6885.54</v>
      </c>
    </row>
    <row r="15" spans="1:16" ht="24" customHeight="1" x14ac:dyDescent="0.2">
      <c r="A15" s="97">
        <v>8</v>
      </c>
      <c r="B15" s="39" t="s">
        <v>53</v>
      </c>
      <c r="C15" s="47" t="s">
        <v>215</v>
      </c>
      <c r="D15" s="48" t="s">
        <v>228</v>
      </c>
      <c r="E15" s="49" t="s">
        <v>140</v>
      </c>
      <c r="F15" s="47" t="s">
        <v>11</v>
      </c>
      <c r="G15" s="49" t="s">
        <v>141</v>
      </c>
      <c r="H15" s="54" t="s">
        <v>142</v>
      </c>
      <c r="I15" s="51">
        <v>40422</v>
      </c>
      <c r="J15" s="54"/>
      <c r="K15" s="52">
        <v>7318.04</v>
      </c>
      <c r="L15" s="55">
        <v>210.03</v>
      </c>
      <c r="M15" s="16"/>
      <c r="N15" s="27">
        <v>222.47</v>
      </c>
      <c r="O15" s="7"/>
      <c r="P15" s="8">
        <v>6885.54</v>
      </c>
    </row>
    <row r="16" spans="1:16" ht="24" customHeight="1" x14ac:dyDescent="0.2">
      <c r="A16" s="97">
        <v>9</v>
      </c>
      <c r="B16" s="39" t="s">
        <v>54</v>
      </c>
      <c r="C16" s="47" t="s">
        <v>215</v>
      </c>
      <c r="D16" s="48" t="s">
        <v>228</v>
      </c>
      <c r="E16" s="49" t="s">
        <v>140</v>
      </c>
      <c r="F16" s="47" t="s">
        <v>150</v>
      </c>
      <c r="G16" s="49" t="s">
        <v>21</v>
      </c>
      <c r="H16" s="54" t="s">
        <v>142</v>
      </c>
      <c r="I16" s="51">
        <v>40725</v>
      </c>
      <c r="J16" s="54"/>
      <c r="K16" s="52">
        <v>7318.04</v>
      </c>
      <c r="L16" s="55">
        <v>210.03</v>
      </c>
      <c r="M16" s="16"/>
      <c r="N16" s="27">
        <v>222.47</v>
      </c>
      <c r="O16" s="7"/>
      <c r="P16" s="8">
        <v>6885.54</v>
      </c>
    </row>
    <row r="17" spans="1:16" ht="24" customHeight="1" x14ac:dyDescent="0.2">
      <c r="A17" s="97">
        <v>10</v>
      </c>
      <c r="B17" s="39" t="s">
        <v>55</v>
      </c>
      <c r="C17" s="47" t="s">
        <v>216</v>
      </c>
      <c r="D17" s="48" t="s">
        <v>228</v>
      </c>
      <c r="E17" s="49" t="s">
        <v>140</v>
      </c>
      <c r="F17" s="47" t="s">
        <v>152</v>
      </c>
      <c r="G17" s="49" t="s">
        <v>10</v>
      </c>
      <c r="H17" s="54" t="s">
        <v>142</v>
      </c>
      <c r="I17" s="51">
        <v>40940</v>
      </c>
      <c r="J17" s="54"/>
      <c r="K17" s="52">
        <v>10000</v>
      </c>
      <c r="L17" s="55">
        <v>287</v>
      </c>
      <c r="M17" s="16"/>
      <c r="N17" s="27">
        <v>304</v>
      </c>
      <c r="O17" s="7"/>
      <c r="P17" s="8">
        <v>9409</v>
      </c>
    </row>
    <row r="18" spans="1:16" ht="24" customHeight="1" x14ac:dyDescent="0.2">
      <c r="A18" s="97">
        <v>11</v>
      </c>
      <c r="B18" s="39" t="s">
        <v>56</v>
      </c>
      <c r="C18" s="47" t="s">
        <v>216</v>
      </c>
      <c r="D18" s="48" t="s">
        <v>228</v>
      </c>
      <c r="E18" s="49" t="s">
        <v>147</v>
      </c>
      <c r="F18" s="47" t="s">
        <v>153</v>
      </c>
      <c r="G18" s="49" t="s">
        <v>10</v>
      </c>
      <c r="H18" s="54" t="s">
        <v>142</v>
      </c>
      <c r="I18" s="51">
        <v>41008</v>
      </c>
      <c r="J18" s="54"/>
      <c r="K18" s="52">
        <v>7318.04</v>
      </c>
      <c r="L18" s="55">
        <v>210.03</v>
      </c>
      <c r="M18" s="16"/>
      <c r="N18" s="27">
        <v>222.47</v>
      </c>
      <c r="O18" s="7"/>
      <c r="P18" s="8">
        <v>6885.54</v>
      </c>
    </row>
    <row r="19" spans="1:16" ht="24" customHeight="1" x14ac:dyDescent="0.2">
      <c r="A19" s="97">
        <v>12</v>
      </c>
      <c r="B19" s="39" t="s">
        <v>57</v>
      </c>
      <c r="C19" s="47" t="s">
        <v>215</v>
      </c>
      <c r="D19" s="48" t="s">
        <v>228</v>
      </c>
      <c r="E19" s="49" t="s">
        <v>140</v>
      </c>
      <c r="F19" s="47" t="s">
        <v>154</v>
      </c>
      <c r="G19" s="49" t="s">
        <v>21</v>
      </c>
      <c r="H19" s="54" t="s">
        <v>142</v>
      </c>
      <c r="I19" s="51">
        <v>41365</v>
      </c>
      <c r="J19" s="54"/>
      <c r="K19" s="52">
        <v>7318.04</v>
      </c>
      <c r="L19" s="55">
        <v>210.03</v>
      </c>
      <c r="M19" s="16"/>
      <c r="N19" s="27">
        <v>222.47</v>
      </c>
      <c r="O19" s="7"/>
      <c r="P19" s="8">
        <v>6885.54</v>
      </c>
    </row>
    <row r="20" spans="1:16" ht="24" customHeight="1" x14ac:dyDescent="0.2">
      <c r="A20" s="97">
        <v>13</v>
      </c>
      <c r="B20" s="39" t="s">
        <v>58</v>
      </c>
      <c r="C20" s="47" t="s">
        <v>215</v>
      </c>
      <c r="D20" s="48" t="s">
        <v>228</v>
      </c>
      <c r="E20" s="49" t="s">
        <v>140</v>
      </c>
      <c r="F20" s="47" t="s">
        <v>26</v>
      </c>
      <c r="G20" s="49" t="s">
        <v>21</v>
      </c>
      <c r="H20" s="54" t="s">
        <v>142</v>
      </c>
      <c r="I20" s="51">
        <v>41456</v>
      </c>
      <c r="J20" s="54"/>
      <c r="K20" s="52">
        <v>7318.04</v>
      </c>
      <c r="L20" s="55">
        <v>210.03</v>
      </c>
      <c r="M20" s="16"/>
      <c r="N20" s="27">
        <v>222.47</v>
      </c>
      <c r="O20" s="7"/>
      <c r="P20" s="8">
        <v>6885.54</v>
      </c>
    </row>
    <row r="21" spans="1:16" ht="24" customHeight="1" x14ac:dyDescent="0.2">
      <c r="A21" s="97">
        <v>14</v>
      </c>
      <c r="B21" s="39" t="s">
        <v>59</v>
      </c>
      <c r="C21" s="47" t="s">
        <v>215</v>
      </c>
      <c r="D21" s="48" t="s">
        <v>228</v>
      </c>
      <c r="E21" s="49" t="s">
        <v>147</v>
      </c>
      <c r="F21" s="47" t="s">
        <v>155</v>
      </c>
      <c r="G21" s="49" t="s">
        <v>21</v>
      </c>
      <c r="H21" s="54" t="s">
        <v>142</v>
      </c>
      <c r="I21" s="51">
        <v>41548</v>
      </c>
      <c r="J21" s="54"/>
      <c r="K21" s="52">
        <v>7318.04</v>
      </c>
      <c r="L21" s="55">
        <v>210.03</v>
      </c>
      <c r="M21" s="16"/>
      <c r="N21" s="27">
        <v>222.47</v>
      </c>
      <c r="O21" s="7"/>
      <c r="P21" s="8">
        <v>6885.54</v>
      </c>
    </row>
    <row r="22" spans="1:16" ht="24" customHeight="1" x14ac:dyDescent="0.2">
      <c r="A22" s="97">
        <v>15</v>
      </c>
      <c r="B22" s="39" t="s">
        <v>60</v>
      </c>
      <c r="C22" s="47" t="s">
        <v>215</v>
      </c>
      <c r="D22" s="48" t="s">
        <v>228</v>
      </c>
      <c r="E22" s="49" t="s">
        <v>147</v>
      </c>
      <c r="F22" s="47" t="s">
        <v>156</v>
      </c>
      <c r="G22" s="49" t="s">
        <v>21</v>
      </c>
      <c r="H22" s="54" t="s">
        <v>142</v>
      </c>
      <c r="I22" s="51">
        <v>41699</v>
      </c>
      <c r="J22" s="54"/>
      <c r="K22" s="52">
        <v>7318.04</v>
      </c>
      <c r="L22" s="55">
        <v>210.03</v>
      </c>
      <c r="M22" s="16"/>
      <c r="N22" s="27">
        <v>222.47</v>
      </c>
      <c r="O22" s="7"/>
      <c r="P22" s="8">
        <v>6885.54</v>
      </c>
    </row>
    <row r="23" spans="1:16" ht="24" customHeight="1" x14ac:dyDescent="0.2">
      <c r="A23" s="97">
        <v>16</v>
      </c>
      <c r="B23" s="39" t="s">
        <v>61</v>
      </c>
      <c r="C23" s="47" t="s">
        <v>216</v>
      </c>
      <c r="D23" s="48" t="s">
        <v>228</v>
      </c>
      <c r="E23" s="49" t="s">
        <v>157</v>
      </c>
      <c r="F23" s="47" t="s">
        <v>158</v>
      </c>
      <c r="G23" s="49" t="s">
        <v>10</v>
      </c>
      <c r="H23" s="54" t="s">
        <v>142</v>
      </c>
      <c r="I23" s="51">
        <v>42371</v>
      </c>
      <c r="J23" s="54"/>
      <c r="K23" s="52">
        <v>7318.04</v>
      </c>
      <c r="L23" s="56">
        <v>210.03</v>
      </c>
      <c r="M23" s="17"/>
      <c r="N23" s="28">
        <v>222.47</v>
      </c>
      <c r="O23" s="9"/>
      <c r="P23" s="8">
        <v>6885.54</v>
      </c>
    </row>
    <row r="24" spans="1:16" ht="24" customHeight="1" x14ac:dyDescent="0.2">
      <c r="A24" s="97">
        <v>17</v>
      </c>
      <c r="B24" s="39" t="s">
        <v>62</v>
      </c>
      <c r="C24" s="47" t="s">
        <v>215</v>
      </c>
      <c r="D24" s="48" t="s">
        <v>228</v>
      </c>
      <c r="E24" s="49" t="s">
        <v>140</v>
      </c>
      <c r="F24" s="47" t="s">
        <v>159</v>
      </c>
      <c r="G24" s="49" t="s">
        <v>21</v>
      </c>
      <c r="H24" s="54" t="s">
        <v>142</v>
      </c>
      <c r="I24" s="51">
        <v>42646</v>
      </c>
      <c r="J24" s="54"/>
      <c r="K24" s="52">
        <v>7318.04</v>
      </c>
      <c r="L24" s="55">
        <v>210.03</v>
      </c>
      <c r="M24" s="16"/>
      <c r="N24" s="27">
        <v>222.47</v>
      </c>
      <c r="O24" s="7"/>
      <c r="P24" s="8">
        <v>6885.54</v>
      </c>
    </row>
    <row r="25" spans="1:16" ht="24" customHeight="1" x14ac:dyDescent="0.2">
      <c r="A25" s="97">
        <v>18</v>
      </c>
      <c r="B25" s="39" t="s">
        <v>63</v>
      </c>
      <c r="C25" s="47" t="s">
        <v>216</v>
      </c>
      <c r="D25" s="48" t="s">
        <v>228</v>
      </c>
      <c r="E25" s="49" t="s">
        <v>18</v>
      </c>
      <c r="F25" s="47" t="s">
        <v>5</v>
      </c>
      <c r="G25" s="49" t="s">
        <v>161</v>
      </c>
      <c r="H25" s="54" t="s">
        <v>142</v>
      </c>
      <c r="I25" s="51">
        <v>44105</v>
      </c>
      <c r="J25" s="54"/>
      <c r="K25" s="52">
        <v>17000</v>
      </c>
      <c r="L25" s="55">
        <v>487.9</v>
      </c>
      <c r="M25" s="16"/>
      <c r="N25" s="27">
        <v>516.79999999999995</v>
      </c>
      <c r="O25" s="7"/>
      <c r="P25" s="8">
        <v>15995.3</v>
      </c>
    </row>
    <row r="26" spans="1:16" ht="24" customHeight="1" x14ac:dyDescent="0.2">
      <c r="A26" s="97">
        <v>19</v>
      </c>
      <c r="B26" s="39" t="s">
        <v>64</v>
      </c>
      <c r="C26" s="47" t="s">
        <v>216</v>
      </c>
      <c r="D26" s="48" t="s">
        <v>228</v>
      </c>
      <c r="E26" s="49" t="s">
        <v>140</v>
      </c>
      <c r="F26" s="47" t="s">
        <v>162</v>
      </c>
      <c r="G26" s="49" t="s">
        <v>10</v>
      </c>
      <c r="H26" s="54" t="s">
        <v>142</v>
      </c>
      <c r="I26" s="51">
        <v>44105</v>
      </c>
      <c r="J26" s="54"/>
      <c r="K26" s="52">
        <v>10000</v>
      </c>
      <c r="L26" s="55">
        <v>287</v>
      </c>
      <c r="M26" s="16"/>
      <c r="N26" s="27">
        <v>304</v>
      </c>
      <c r="O26" s="7"/>
      <c r="P26" s="8">
        <v>9409</v>
      </c>
    </row>
    <row r="27" spans="1:16" ht="24" customHeight="1" x14ac:dyDescent="0.2">
      <c r="A27" s="97">
        <v>20</v>
      </c>
      <c r="B27" s="39" t="s">
        <v>65</v>
      </c>
      <c r="C27" s="47" t="s">
        <v>215</v>
      </c>
      <c r="D27" s="48" t="s">
        <v>228</v>
      </c>
      <c r="E27" s="49" t="s">
        <v>140</v>
      </c>
      <c r="F27" s="47" t="s">
        <v>162</v>
      </c>
      <c r="G27" s="49" t="s">
        <v>21</v>
      </c>
      <c r="H27" s="54" t="s">
        <v>142</v>
      </c>
      <c r="I27" s="51">
        <v>44105</v>
      </c>
      <c r="J27" s="54"/>
      <c r="K27" s="52">
        <v>7318.04</v>
      </c>
      <c r="L27" s="55">
        <v>210.03</v>
      </c>
      <c r="M27" s="16"/>
      <c r="N27" s="27">
        <v>222.47</v>
      </c>
      <c r="O27" s="7"/>
      <c r="P27" s="8">
        <v>6885.54</v>
      </c>
    </row>
    <row r="28" spans="1:16" ht="24" customHeight="1" x14ac:dyDescent="0.2">
      <c r="A28" s="97">
        <v>21</v>
      </c>
      <c r="B28" s="39" t="s">
        <v>66</v>
      </c>
      <c r="C28" s="47" t="s">
        <v>216</v>
      </c>
      <c r="D28" s="48" t="s">
        <v>228</v>
      </c>
      <c r="E28" s="49" t="s">
        <v>7</v>
      </c>
      <c r="F28" s="47" t="s">
        <v>7</v>
      </c>
      <c r="G28" s="49" t="s">
        <v>163</v>
      </c>
      <c r="H28" s="54" t="s">
        <v>142</v>
      </c>
      <c r="I28" s="51">
        <v>44105</v>
      </c>
      <c r="J28" s="54"/>
      <c r="K28" s="52">
        <v>10000</v>
      </c>
      <c r="L28" s="55">
        <v>287</v>
      </c>
      <c r="M28" s="16"/>
      <c r="N28" s="27">
        <v>304</v>
      </c>
      <c r="O28" s="7"/>
      <c r="P28" s="8">
        <v>9409</v>
      </c>
    </row>
    <row r="29" spans="1:16" ht="24" customHeight="1" x14ac:dyDescent="0.2">
      <c r="A29" s="97">
        <v>22</v>
      </c>
      <c r="B29" s="39" t="s">
        <v>67</v>
      </c>
      <c r="C29" s="47" t="s">
        <v>216</v>
      </c>
      <c r="D29" s="48" t="s">
        <v>228</v>
      </c>
      <c r="E29" s="49" t="s">
        <v>140</v>
      </c>
      <c r="F29" s="47" t="s">
        <v>164</v>
      </c>
      <c r="G29" s="49" t="s">
        <v>10</v>
      </c>
      <c r="H29" s="54" t="s">
        <v>142</v>
      </c>
      <c r="I29" s="51">
        <v>44105</v>
      </c>
      <c r="J29" s="54"/>
      <c r="K29" s="52">
        <v>7318.04</v>
      </c>
      <c r="L29" s="55">
        <v>210.03</v>
      </c>
      <c r="M29" s="16"/>
      <c r="N29" s="27">
        <v>222.47</v>
      </c>
      <c r="O29" s="7"/>
      <c r="P29" s="8">
        <v>6885.54</v>
      </c>
    </row>
    <row r="30" spans="1:16" ht="24" customHeight="1" x14ac:dyDescent="0.2">
      <c r="A30" s="97">
        <v>23</v>
      </c>
      <c r="B30" s="39" t="s">
        <v>68</v>
      </c>
      <c r="C30" s="47" t="s">
        <v>215</v>
      </c>
      <c r="D30" s="48" t="s">
        <v>228</v>
      </c>
      <c r="E30" s="49" t="s">
        <v>140</v>
      </c>
      <c r="F30" s="47" t="s">
        <v>164</v>
      </c>
      <c r="G30" s="49" t="s">
        <v>21</v>
      </c>
      <c r="H30" s="54" t="s">
        <v>142</v>
      </c>
      <c r="I30" s="51">
        <v>44105</v>
      </c>
      <c r="J30" s="54"/>
      <c r="K30" s="52">
        <v>7318.04</v>
      </c>
      <c r="L30" s="55">
        <v>210.03</v>
      </c>
      <c r="M30" s="16"/>
      <c r="N30" s="27">
        <v>222.47</v>
      </c>
      <c r="O30" s="7"/>
      <c r="P30" s="8">
        <v>6885.54</v>
      </c>
    </row>
    <row r="31" spans="1:16" ht="24" customHeight="1" x14ac:dyDescent="0.2">
      <c r="A31" s="97">
        <v>24</v>
      </c>
      <c r="B31" s="39" t="s">
        <v>69</v>
      </c>
      <c r="C31" s="47" t="s">
        <v>215</v>
      </c>
      <c r="D31" s="48" t="s">
        <v>228</v>
      </c>
      <c r="E31" s="49" t="s">
        <v>140</v>
      </c>
      <c r="F31" s="47" t="s">
        <v>11</v>
      </c>
      <c r="G31" s="49" t="s">
        <v>21</v>
      </c>
      <c r="H31" s="54" t="s">
        <v>142</v>
      </c>
      <c r="I31" s="51">
        <v>44105</v>
      </c>
      <c r="J31" s="54"/>
      <c r="K31" s="52">
        <v>7318.04</v>
      </c>
      <c r="L31" s="55">
        <v>210.03</v>
      </c>
      <c r="M31" s="16"/>
      <c r="N31" s="27">
        <v>222.47</v>
      </c>
      <c r="O31" s="7"/>
      <c r="P31" s="8">
        <v>6885.54</v>
      </c>
    </row>
    <row r="32" spans="1:16" ht="24" customHeight="1" x14ac:dyDescent="0.2">
      <c r="A32" s="97">
        <v>25</v>
      </c>
      <c r="B32" s="39" t="s">
        <v>70</v>
      </c>
      <c r="C32" s="47" t="s">
        <v>216</v>
      </c>
      <c r="D32" s="48" t="s">
        <v>228</v>
      </c>
      <c r="E32" s="49" t="s">
        <v>140</v>
      </c>
      <c r="F32" s="47" t="s">
        <v>26</v>
      </c>
      <c r="G32" s="49" t="s">
        <v>10</v>
      </c>
      <c r="H32" s="54" t="s">
        <v>142</v>
      </c>
      <c r="I32" s="51">
        <v>44105</v>
      </c>
      <c r="J32" s="54"/>
      <c r="K32" s="52">
        <v>10000</v>
      </c>
      <c r="L32" s="55">
        <v>287</v>
      </c>
      <c r="M32" s="16"/>
      <c r="N32" s="27">
        <v>304</v>
      </c>
      <c r="O32" s="7"/>
      <c r="P32" s="8">
        <v>9409</v>
      </c>
    </row>
    <row r="33" spans="1:16" ht="24" customHeight="1" x14ac:dyDescent="0.2">
      <c r="A33" s="97">
        <v>26</v>
      </c>
      <c r="B33" s="39" t="s">
        <v>71</v>
      </c>
      <c r="C33" s="47" t="s">
        <v>216</v>
      </c>
      <c r="D33" s="48" t="s">
        <v>228</v>
      </c>
      <c r="E33" s="49" t="s">
        <v>140</v>
      </c>
      <c r="F33" s="47" t="s">
        <v>165</v>
      </c>
      <c r="G33" s="49" t="s">
        <v>10</v>
      </c>
      <c r="H33" s="54" t="s">
        <v>142</v>
      </c>
      <c r="I33" s="51">
        <v>44105</v>
      </c>
      <c r="J33" s="54"/>
      <c r="K33" s="52">
        <v>7318.04</v>
      </c>
      <c r="L33" s="55">
        <v>210.03</v>
      </c>
      <c r="M33" s="16"/>
      <c r="N33" s="27">
        <v>222.47</v>
      </c>
      <c r="O33" s="7"/>
      <c r="P33" s="8">
        <v>6885.54</v>
      </c>
    </row>
    <row r="34" spans="1:16" ht="24" customHeight="1" x14ac:dyDescent="0.2">
      <c r="A34" s="97">
        <v>27</v>
      </c>
      <c r="B34" s="39" t="s">
        <v>72</v>
      </c>
      <c r="C34" s="47" t="s">
        <v>216</v>
      </c>
      <c r="D34" s="48" t="s">
        <v>228</v>
      </c>
      <c r="E34" s="49" t="s">
        <v>18</v>
      </c>
      <c r="F34" s="47" t="s">
        <v>5</v>
      </c>
      <c r="G34" s="49" t="s">
        <v>10</v>
      </c>
      <c r="H34" s="54" t="s">
        <v>142</v>
      </c>
      <c r="I34" s="51">
        <v>44105</v>
      </c>
      <c r="J34" s="54"/>
      <c r="K34" s="52">
        <v>12000</v>
      </c>
      <c r="L34" s="55">
        <v>344.4</v>
      </c>
      <c r="M34" s="16"/>
      <c r="N34" s="27">
        <v>364.8</v>
      </c>
      <c r="O34" s="7"/>
      <c r="P34" s="8">
        <v>11290.8</v>
      </c>
    </row>
    <row r="35" spans="1:16" ht="24" customHeight="1" x14ac:dyDescent="0.2">
      <c r="A35" s="97">
        <v>28</v>
      </c>
      <c r="B35" s="39" t="s">
        <v>73</v>
      </c>
      <c r="C35" s="47" t="s">
        <v>215</v>
      </c>
      <c r="D35" s="48" t="s">
        <v>228</v>
      </c>
      <c r="E35" s="49" t="s">
        <v>140</v>
      </c>
      <c r="F35" s="47" t="s">
        <v>26</v>
      </c>
      <c r="G35" s="49" t="s">
        <v>21</v>
      </c>
      <c r="H35" s="54" t="s">
        <v>142</v>
      </c>
      <c r="I35" s="51">
        <v>44105</v>
      </c>
      <c r="J35" s="54"/>
      <c r="K35" s="52">
        <v>10000</v>
      </c>
      <c r="L35" s="55">
        <v>287</v>
      </c>
      <c r="M35" s="16"/>
      <c r="N35" s="27">
        <v>304</v>
      </c>
      <c r="O35" s="7"/>
      <c r="P35" s="8">
        <v>9409</v>
      </c>
    </row>
    <row r="36" spans="1:16" ht="24" customHeight="1" x14ac:dyDescent="0.2">
      <c r="A36" s="97">
        <v>29</v>
      </c>
      <c r="B36" s="39" t="s">
        <v>74</v>
      </c>
      <c r="C36" s="47" t="s">
        <v>216</v>
      </c>
      <c r="D36" s="48" t="s">
        <v>228</v>
      </c>
      <c r="E36" s="49" t="s">
        <v>140</v>
      </c>
      <c r="F36" s="47" t="s">
        <v>26</v>
      </c>
      <c r="G36" s="49" t="s">
        <v>10</v>
      </c>
      <c r="H36" s="54" t="s">
        <v>142</v>
      </c>
      <c r="I36" s="51">
        <v>44105</v>
      </c>
      <c r="J36" s="54"/>
      <c r="K36" s="52">
        <v>10000</v>
      </c>
      <c r="L36" s="55">
        <v>287</v>
      </c>
      <c r="M36" s="16"/>
      <c r="N36" s="27">
        <v>304</v>
      </c>
      <c r="O36" s="7"/>
      <c r="P36" s="8">
        <v>9409</v>
      </c>
    </row>
    <row r="37" spans="1:16" ht="24" customHeight="1" x14ac:dyDescent="0.2">
      <c r="A37" s="97">
        <v>30</v>
      </c>
      <c r="B37" s="39" t="s">
        <v>75</v>
      </c>
      <c r="C37" s="47" t="s">
        <v>216</v>
      </c>
      <c r="D37" s="48" t="s">
        <v>228</v>
      </c>
      <c r="E37" s="49" t="s">
        <v>18</v>
      </c>
      <c r="F37" s="47" t="s">
        <v>5</v>
      </c>
      <c r="G37" s="49" t="s">
        <v>166</v>
      </c>
      <c r="H37" s="54" t="s">
        <v>142</v>
      </c>
      <c r="I37" s="51">
        <v>44105</v>
      </c>
      <c r="J37" s="54"/>
      <c r="K37" s="52">
        <v>15000</v>
      </c>
      <c r="L37" s="55">
        <v>430.5</v>
      </c>
      <c r="M37" s="16"/>
      <c r="N37" s="27">
        <v>456</v>
      </c>
      <c r="O37" s="7"/>
      <c r="P37" s="8">
        <v>14113.5</v>
      </c>
    </row>
    <row r="38" spans="1:16" ht="24" customHeight="1" x14ac:dyDescent="0.2">
      <c r="A38" s="97">
        <v>31</v>
      </c>
      <c r="B38" s="39" t="s">
        <v>76</v>
      </c>
      <c r="C38" s="47" t="s">
        <v>216</v>
      </c>
      <c r="D38" s="48" t="s">
        <v>228</v>
      </c>
      <c r="E38" s="49" t="s">
        <v>18</v>
      </c>
      <c r="F38" s="47" t="s">
        <v>167</v>
      </c>
      <c r="G38" s="49" t="s">
        <v>168</v>
      </c>
      <c r="H38" s="54" t="s">
        <v>142</v>
      </c>
      <c r="I38" s="51">
        <v>44105</v>
      </c>
      <c r="J38" s="54"/>
      <c r="K38" s="52">
        <v>13500</v>
      </c>
      <c r="L38" s="55">
        <v>387.45</v>
      </c>
      <c r="M38" s="16"/>
      <c r="N38" s="27">
        <v>410.4</v>
      </c>
      <c r="O38" s="7"/>
      <c r="P38" s="8">
        <v>12702.15</v>
      </c>
    </row>
    <row r="39" spans="1:16" ht="24" customHeight="1" x14ac:dyDescent="0.2">
      <c r="A39" s="97">
        <v>32</v>
      </c>
      <c r="B39" s="39" t="s">
        <v>77</v>
      </c>
      <c r="C39" s="47" t="s">
        <v>215</v>
      </c>
      <c r="D39" s="48" t="s">
        <v>228</v>
      </c>
      <c r="E39" s="49" t="s">
        <v>140</v>
      </c>
      <c r="F39" s="47" t="s">
        <v>169</v>
      </c>
      <c r="G39" s="49" t="s">
        <v>21</v>
      </c>
      <c r="H39" s="54" t="s">
        <v>142</v>
      </c>
      <c r="I39" s="51">
        <v>44136</v>
      </c>
      <c r="J39" s="54"/>
      <c r="K39" s="52">
        <v>7318.04</v>
      </c>
      <c r="L39" s="55">
        <v>210.03</v>
      </c>
      <c r="M39" s="16"/>
      <c r="N39" s="27">
        <v>222.47</v>
      </c>
      <c r="O39" s="7"/>
      <c r="P39" s="8">
        <v>6885.54</v>
      </c>
    </row>
    <row r="40" spans="1:16" ht="24" customHeight="1" x14ac:dyDescent="0.2">
      <c r="A40" s="97">
        <v>33</v>
      </c>
      <c r="B40" s="39" t="s">
        <v>78</v>
      </c>
      <c r="C40" s="47" t="s">
        <v>215</v>
      </c>
      <c r="D40" s="48" t="s">
        <v>228</v>
      </c>
      <c r="E40" s="49" t="s">
        <v>140</v>
      </c>
      <c r="F40" s="47" t="s">
        <v>144</v>
      </c>
      <c r="G40" s="49" t="s">
        <v>21</v>
      </c>
      <c r="H40" s="54" t="s">
        <v>142</v>
      </c>
      <c r="I40" s="51">
        <v>44136</v>
      </c>
      <c r="J40" s="54"/>
      <c r="K40" s="52">
        <v>7318.04</v>
      </c>
      <c r="L40" s="55">
        <v>210.03</v>
      </c>
      <c r="M40" s="16"/>
      <c r="N40" s="27">
        <v>222.47</v>
      </c>
      <c r="O40" s="7"/>
      <c r="P40" s="8">
        <v>6885.54</v>
      </c>
    </row>
    <row r="41" spans="1:16" ht="24" customHeight="1" x14ac:dyDescent="0.2">
      <c r="A41" s="97">
        <v>34</v>
      </c>
      <c r="B41" s="39" t="s">
        <v>79</v>
      </c>
      <c r="C41" s="47" t="s">
        <v>216</v>
      </c>
      <c r="D41" s="48" t="s">
        <v>228</v>
      </c>
      <c r="E41" s="49" t="s">
        <v>140</v>
      </c>
      <c r="F41" s="47" t="s">
        <v>143</v>
      </c>
      <c r="G41" s="49" t="s">
        <v>10</v>
      </c>
      <c r="H41" s="54" t="s">
        <v>142</v>
      </c>
      <c r="I41" s="51">
        <v>44147</v>
      </c>
      <c r="J41" s="54"/>
      <c r="K41" s="52">
        <v>7318.04</v>
      </c>
      <c r="L41" s="55">
        <v>210.03</v>
      </c>
      <c r="M41" s="16"/>
      <c r="N41" s="27">
        <v>222.47</v>
      </c>
      <c r="O41" s="7"/>
      <c r="P41" s="8">
        <v>6885.54</v>
      </c>
    </row>
    <row r="42" spans="1:16" ht="24" customHeight="1" x14ac:dyDescent="0.2">
      <c r="A42" s="97">
        <v>35</v>
      </c>
      <c r="B42" s="39" t="s">
        <v>80</v>
      </c>
      <c r="C42" s="47" t="s">
        <v>215</v>
      </c>
      <c r="D42" s="48" t="s">
        <v>228</v>
      </c>
      <c r="E42" s="49" t="s">
        <v>140</v>
      </c>
      <c r="F42" s="47" t="s">
        <v>143</v>
      </c>
      <c r="G42" s="49" t="s">
        <v>21</v>
      </c>
      <c r="H42" s="54" t="s">
        <v>142</v>
      </c>
      <c r="I42" s="51">
        <v>44147</v>
      </c>
      <c r="J42" s="54"/>
      <c r="K42" s="52">
        <v>7318.04</v>
      </c>
      <c r="L42" s="55">
        <v>210.03</v>
      </c>
      <c r="M42" s="16"/>
      <c r="N42" s="27">
        <v>222.47</v>
      </c>
      <c r="O42" s="7"/>
      <c r="P42" s="8">
        <v>6885.54</v>
      </c>
    </row>
    <row r="43" spans="1:16" ht="24" customHeight="1" x14ac:dyDescent="0.2">
      <c r="A43" s="97">
        <v>36</v>
      </c>
      <c r="B43" s="39" t="s">
        <v>81</v>
      </c>
      <c r="C43" s="47" t="s">
        <v>216</v>
      </c>
      <c r="D43" s="48" t="s">
        <v>228</v>
      </c>
      <c r="E43" s="49" t="s">
        <v>140</v>
      </c>
      <c r="F43" s="47" t="s">
        <v>170</v>
      </c>
      <c r="G43" s="49" t="s">
        <v>10</v>
      </c>
      <c r="H43" s="54" t="s">
        <v>142</v>
      </c>
      <c r="I43" s="51">
        <v>44166</v>
      </c>
      <c r="J43" s="54"/>
      <c r="K43" s="52">
        <v>7318.04</v>
      </c>
      <c r="L43" s="55">
        <v>210.03</v>
      </c>
      <c r="M43" s="16"/>
      <c r="N43" s="27">
        <v>222.47</v>
      </c>
      <c r="O43" s="7"/>
      <c r="P43" s="8">
        <v>6885.54</v>
      </c>
    </row>
    <row r="44" spans="1:16" ht="24" customHeight="1" x14ac:dyDescent="0.2">
      <c r="A44" s="97">
        <v>37</v>
      </c>
      <c r="B44" s="39" t="s">
        <v>82</v>
      </c>
      <c r="C44" s="47" t="s">
        <v>216</v>
      </c>
      <c r="D44" s="48" t="s">
        <v>228</v>
      </c>
      <c r="E44" s="49" t="s">
        <v>140</v>
      </c>
      <c r="F44" s="57" t="s">
        <v>171</v>
      </c>
      <c r="G44" s="49" t="s">
        <v>10</v>
      </c>
      <c r="H44" s="54" t="s">
        <v>142</v>
      </c>
      <c r="I44" s="51">
        <v>44166</v>
      </c>
      <c r="J44" s="54"/>
      <c r="K44" s="52">
        <v>7318.04</v>
      </c>
      <c r="L44" s="55">
        <v>210.03</v>
      </c>
      <c r="M44" s="16"/>
      <c r="N44" s="27">
        <v>222.47</v>
      </c>
      <c r="O44" s="7"/>
      <c r="P44" s="8">
        <v>6885.54</v>
      </c>
    </row>
    <row r="45" spans="1:16" ht="24" customHeight="1" x14ac:dyDescent="0.2">
      <c r="A45" s="97">
        <v>38</v>
      </c>
      <c r="B45" s="39" t="s">
        <v>83</v>
      </c>
      <c r="C45" s="47" t="s">
        <v>216</v>
      </c>
      <c r="D45" s="48" t="s">
        <v>228</v>
      </c>
      <c r="E45" s="49" t="s">
        <v>140</v>
      </c>
      <c r="F45" s="47" t="s">
        <v>172</v>
      </c>
      <c r="G45" s="49" t="s">
        <v>10</v>
      </c>
      <c r="H45" s="54" t="s">
        <v>142</v>
      </c>
      <c r="I45" s="58">
        <v>44166</v>
      </c>
      <c r="J45" s="54"/>
      <c r="K45" s="52">
        <v>7318.04</v>
      </c>
      <c r="L45" s="55">
        <v>210.03</v>
      </c>
      <c r="M45" s="16"/>
      <c r="N45" s="27">
        <v>222.47</v>
      </c>
      <c r="O45" s="7"/>
      <c r="P45" s="8">
        <v>6885.54</v>
      </c>
    </row>
    <row r="46" spans="1:16" ht="24" customHeight="1" x14ac:dyDescent="0.2">
      <c r="A46" s="97">
        <v>39</v>
      </c>
      <c r="B46" s="39" t="s">
        <v>84</v>
      </c>
      <c r="C46" s="47" t="s">
        <v>216</v>
      </c>
      <c r="D46" s="48" t="s">
        <v>228</v>
      </c>
      <c r="E46" s="49" t="s">
        <v>140</v>
      </c>
      <c r="F46" s="47" t="s">
        <v>173</v>
      </c>
      <c r="G46" s="49" t="s">
        <v>10</v>
      </c>
      <c r="H46" s="54" t="s">
        <v>142</v>
      </c>
      <c r="I46" s="58">
        <v>44180</v>
      </c>
      <c r="J46" s="54"/>
      <c r="K46" s="52">
        <v>7318.04</v>
      </c>
      <c r="L46" s="55">
        <v>210.03</v>
      </c>
      <c r="M46" s="16"/>
      <c r="N46" s="27">
        <v>222.47</v>
      </c>
      <c r="O46" s="7"/>
      <c r="P46" s="8">
        <v>6885.54</v>
      </c>
    </row>
    <row r="47" spans="1:16" ht="24" customHeight="1" x14ac:dyDescent="0.2">
      <c r="A47" s="97">
        <v>40</v>
      </c>
      <c r="B47" s="39" t="s">
        <v>85</v>
      </c>
      <c r="C47" s="47" t="s">
        <v>216</v>
      </c>
      <c r="D47" s="48" t="s">
        <v>228</v>
      </c>
      <c r="E47" s="59" t="s">
        <v>140</v>
      </c>
      <c r="F47" s="47" t="s">
        <v>5</v>
      </c>
      <c r="G47" s="49" t="s">
        <v>174</v>
      </c>
      <c r="H47" s="54" t="s">
        <v>142</v>
      </c>
      <c r="I47" s="58">
        <v>44228</v>
      </c>
      <c r="J47" s="60"/>
      <c r="K47" s="61">
        <v>24099.38</v>
      </c>
      <c r="L47" s="62">
        <v>384.47</v>
      </c>
      <c r="M47" s="18"/>
      <c r="N47" s="29">
        <v>407.25</v>
      </c>
      <c r="O47" s="10"/>
      <c r="P47" s="8">
        <v>12604.56</v>
      </c>
    </row>
    <row r="48" spans="1:16" ht="24" customHeight="1" x14ac:dyDescent="0.2">
      <c r="A48" s="97">
        <v>41</v>
      </c>
      <c r="B48" s="39" t="s">
        <v>86</v>
      </c>
      <c r="C48" s="47" t="s">
        <v>216</v>
      </c>
      <c r="D48" s="48" t="s">
        <v>228</v>
      </c>
      <c r="E48" s="49" t="s">
        <v>140</v>
      </c>
      <c r="F48" s="47" t="s">
        <v>5</v>
      </c>
      <c r="G48" s="49" t="s">
        <v>168</v>
      </c>
      <c r="H48" s="54" t="s">
        <v>142</v>
      </c>
      <c r="I48" s="58">
        <v>44228</v>
      </c>
      <c r="J48" s="54"/>
      <c r="K48" s="52">
        <v>15000</v>
      </c>
      <c r="L48" s="55">
        <v>430.5</v>
      </c>
      <c r="M48" s="16"/>
      <c r="N48" s="27">
        <v>456</v>
      </c>
      <c r="O48" s="7"/>
      <c r="P48" s="8">
        <v>14113.5</v>
      </c>
    </row>
    <row r="49" spans="1:16" ht="24" customHeight="1" x14ac:dyDescent="0.2">
      <c r="A49" s="97">
        <v>42</v>
      </c>
      <c r="B49" s="39" t="s">
        <v>87</v>
      </c>
      <c r="C49" s="47" t="s">
        <v>215</v>
      </c>
      <c r="D49" s="48" t="s">
        <v>228</v>
      </c>
      <c r="E49" s="49" t="s">
        <v>147</v>
      </c>
      <c r="F49" s="47" t="s">
        <v>175</v>
      </c>
      <c r="G49" s="49" t="s">
        <v>21</v>
      </c>
      <c r="H49" s="54" t="s">
        <v>142</v>
      </c>
      <c r="I49" s="58">
        <v>44228</v>
      </c>
      <c r="J49" s="54"/>
      <c r="K49" s="52">
        <v>7318.04</v>
      </c>
      <c r="L49" s="55">
        <v>210.03</v>
      </c>
      <c r="M49" s="16"/>
      <c r="N49" s="27">
        <v>222.47</v>
      </c>
      <c r="O49" s="7"/>
      <c r="P49" s="8">
        <v>6885.54</v>
      </c>
    </row>
    <row r="50" spans="1:16" ht="24" customHeight="1" x14ac:dyDescent="0.2">
      <c r="A50" s="97">
        <v>43</v>
      </c>
      <c r="B50" s="39" t="s">
        <v>88</v>
      </c>
      <c r="C50" s="47" t="s">
        <v>215</v>
      </c>
      <c r="D50" s="48" t="s">
        <v>228</v>
      </c>
      <c r="E50" s="49" t="s">
        <v>147</v>
      </c>
      <c r="F50" s="47" t="s">
        <v>176</v>
      </c>
      <c r="G50" s="49" t="s">
        <v>21</v>
      </c>
      <c r="H50" s="54" t="s">
        <v>142</v>
      </c>
      <c r="I50" s="58">
        <v>44228</v>
      </c>
      <c r="J50" s="54"/>
      <c r="K50" s="52">
        <v>7318.04</v>
      </c>
      <c r="L50" s="55">
        <v>210.03</v>
      </c>
      <c r="M50" s="16"/>
      <c r="N50" s="27">
        <v>222.47</v>
      </c>
      <c r="O50" s="7"/>
      <c r="P50" s="8">
        <v>6885.54</v>
      </c>
    </row>
    <row r="51" spans="1:16" ht="24" customHeight="1" x14ac:dyDescent="0.2">
      <c r="A51" s="97">
        <v>44</v>
      </c>
      <c r="B51" s="39" t="s">
        <v>89</v>
      </c>
      <c r="C51" s="47" t="s">
        <v>215</v>
      </c>
      <c r="D51" s="48" t="s">
        <v>228</v>
      </c>
      <c r="E51" s="49" t="s">
        <v>147</v>
      </c>
      <c r="F51" s="47" t="s">
        <v>177</v>
      </c>
      <c r="G51" s="49" t="s">
        <v>21</v>
      </c>
      <c r="H51" s="54" t="s">
        <v>142</v>
      </c>
      <c r="I51" s="58">
        <v>44228</v>
      </c>
      <c r="J51" s="54"/>
      <c r="K51" s="52">
        <v>7318.04</v>
      </c>
      <c r="L51" s="55">
        <v>210.03</v>
      </c>
      <c r="M51" s="16"/>
      <c r="N51" s="27">
        <v>222.47</v>
      </c>
      <c r="O51" s="7"/>
      <c r="P51" s="8">
        <v>6885.54</v>
      </c>
    </row>
    <row r="52" spans="1:16" ht="24" customHeight="1" x14ac:dyDescent="0.2">
      <c r="A52" s="97">
        <v>45</v>
      </c>
      <c r="B52" s="39" t="s">
        <v>90</v>
      </c>
      <c r="C52" s="47" t="s">
        <v>216</v>
      </c>
      <c r="D52" s="48" t="s">
        <v>228</v>
      </c>
      <c r="E52" s="49" t="s">
        <v>147</v>
      </c>
      <c r="F52" s="47" t="s">
        <v>178</v>
      </c>
      <c r="G52" s="49" t="s">
        <v>10</v>
      </c>
      <c r="H52" s="54" t="s">
        <v>142</v>
      </c>
      <c r="I52" s="58">
        <v>44228</v>
      </c>
      <c r="J52" s="54"/>
      <c r="K52" s="52">
        <v>7318.04</v>
      </c>
      <c r="L52" s="55">
        <v>210.03</v>
      </c>
      <c r="M52" s="16"/>
      <c r="N52" s="27">
        <v>222.47</v>
      </c>
      <c r="O52" s="7"/>
      <c r="P52" s="8">
        <v>6885.54</v>
      </c>
    </row>
    <row r="53" spans="1:16" ht="24" customHeight="1" x14ac:dyDescent="0.2">
      <c r="A53" s="97">
        <v>46</v>
      </c>
      <c r="B53" s="39" t="s">
        <v>91</v>
      </c>
      <c r="C53" s="41" t="s">
        <v>216</v>
      </c>
      <c r="D53" s="48" t="s">
        <v>228</v>
      </c>
      <c r="E53" s="39" t="s">
        <v>140</v>
      </c>
      <c r="F53" s="41" t="s">
        <v>179</v>
      </c>
      <c r="G53" s="39" t="s">
        <v>10</v>
      </c>
      <c r="H53" s="63" t="s">
        <v>142</v>
      </c>
      <c r="I53" s="64">
        <v>44228</v>
      </c>
      <c r="J53" s="63"/>
      <c r="K53" s="52">
        <v>7318.04</v>
      </c>
      <c r="L53" s="65">
        <v>210.03</v>
      </c>
      <c r="M53" s="19"/>
      <c r="N53" s="30">
        <v>222.47</v>
      </c>
      <c r="O53" s="11"/>
      <c r="P53" s="8">
        <v>6885.54</v>
      </c>
    </row>
    <row r="54" spans="1:16" ht="24" customHeight="1" x14ac:dyDescent="0.2">
      <c r="A54" s="97">
        <v>47</v>
      </c>
      <c r="B54" s="39" t="s">
        <v>92</v>
      </c>
      <c r="C54" s="47" t="s">
        <v>216</v>
      </c>
      <c r="D54" s="48" t="s">
        <v>228</v>
      </c>
      <c r="E54" s="49" t="s">
        <v>147</v>
      </c>
      <c r="F54" s="47" t="s">
        <v>180</v>
      </c>
      <c r="G54" s="49" t="s">
        <v>10</v>
      </c>
      <c r="H54" s="54" t="s">
        <v>142</v>
      </c>
      <c r="I54" s="58">
        <v>44228</v>
      </c>
      <c r="J54" s="54"/>
      <c r="K54" s="52">
        <v>10000</v>
      </c>
      <c r="L54" s="55">
        <v>287</v>
      </c>
      <c r="M54" s="16"/>
      <c r="N54" s="27">
        <v>304</v>
      </c>
      <c r="O54" s="7"/>
      <c r="P54" s="8">
        <v>9409</v>
      </c>
    </row>
    <row r="55" spans="1:16" ht="24" customHeight="1" x14ac:dyDescent="0.2">
      <c r="A55" s="97">
        <v>48</v>
      </c>
      <c r="B55" s="39" t="s">
        <v>93</v>
      </c>
      <c r="C55" s="47" t="s">
        <v>216</v>
      </c>
      <c r="D55" s="48" t="s">
        <v>228</v>
      </c>
      <c r="E55" s="49" t="s">
        <v>147</v>
      </c>
      <c r="F55" s="47" t="s">
        <v>181</v>
      </c>
      <c r="G55" s="49" t="s">
        <v>182</v>
      </c>
      <c r="H55" s="54" t="s">
        <v>142</v>
      </c>
      <c r="I55" s="58">
        <v>44256</v>
      </c>
      <c r="J55" s="54"/>
      <c r="K55" s="52">
        <v>7318.04</v>
      </c>
      <c r="L55" s="65">
        <v>210.03</v>
      </c>
      <c r="M55" s="19"/>
      <c r="N55" s="30">
        <v>222.47</v>
      </c>
      <c r="O55" s="11"/>
      <c r="P55" s="8">
        <v>6885.54</v>
      </c>
    </row>
    <row r="56" spans="1:16" ht="24" customHeight="1" x14ac:dyDescent="0.2">
      <c r="A56" s="97">
        <v>49</v>
      </c>
      <c r="B56" s="39" t="s">
        <v>94</v>
      </c>
      <c r="C56" s="47" t="s">
        <v>215</v>
      </c>
      <c r="D56" s="48" t="s">
        <v>228</v>
      </c>
      <c r="E56" s="49" t="s">
        <v>147</v>
      </c>
      <c r="F56" s="47" t="s">
        <v>183</v>
      </c>
      <c r="G56" s="49" t="s">
        <v>21</v>
      </c>
      <c r="H56" s="54" t="s">
        <v>142</v>
      </c>
      <c r="I56" s="58">
        <v>44256</v>
      </c>
      <c r="J56" s="54"/>
      <c r="K56" s="52">
        <v>10977.06</v>
      </c>
      <c r="L56" s="65">
        <v>315.04000000000002</v>
      </c>
      <c r="M56" s="19"/>
      <c r="N56" s="30">
        <v>333.7</v>
      </c>
      <c r="O56" s="11"/>
      <c r="P56" s="8">
        <v>10328.32</v>
      </c>
    </row>
    <row r="57" spans="1:16" ht="24" customHeight="1" x14ac:dyDescent="0.2">
      <c r="A57" s="97">
        <v>50</v>
      </c>
      <c r="B57" s="39" t="s">
        <v>95</v>
      </c>
      <c r="C57" s="47" t="s">
        <v>216</v>
      </c>
      <c r="D57" s="48" t="s">
        <v>228</v>
      </c>
      <c r="E57" s="49" t="s">
        <v>147</v>
      </c>
      <c r="F57" s="47" t="s">
        <v>183</v>
      </c>
      <c r="G57" s="49" t="s">
        <v>10</v>
      </c>
      <c r="H57" s="54" t="s">
        <v>142</v>
      </c>
      <c r="I57" s="58">
        <v>44256</v>
      </c>
      <c r="J57" s="54"/>
      <c r="K57" s="52">
        <v>10977.06</v>
      </c>
      <c r="L57" s="65">
        <v>315.04000000000002</v>
      </c>
      <c r="M57" s="19"/>
      <c r="N57" s="30">
        <v>333.7</v>
      </c>
      <c r="O57" s="11"/>
      <c r="P57" s="8">
        <v>10328.32</v>
      </c>
    </row>
    <row r="58" spans="1:16" ht="24" customHeight="1" x14ac:dyDescent="0.2">
      <c r="A58" s="97">
        <v>51</v>
      </c>
      <c r="B58" s="39" t="s">
        <v>96</v>
      </c>
      <c r="C58" s="47" t="s">
        <v>216</v>
      </c>
      <c r="D58" s="48" t="s">
        <v>228</v>
      </c>
      <c r="E58" s="49" t="s">
        <v>147</v>
      </c>
      <c r="F58" s="47" t="s">
        <v>184</v>
      </c>
      <c r="G58" s="49" t="s">
        <v>21</v>
      </c>
      <c r="H58" s="54" t="s">
        <v>142</v>
      </c>
      <c r="I58" s="58">
        <v>44256</v>
      </c>
      <c r="J58" s="54"/>
      <c r="K58" s="52">
        <v>7318.04</v>
      </c>
      <c r="L58" s="65">
        <v>210.03</v>
      </c>
      <c r="M58" s="19"/>
      <c r="N58" s="30">
        <v>222.47</v>
      </c>
      <c r="O58" s="11"/>
      <c r="P58" s="8">
        <v>6885.54</v>
      </c>
    </row>
    <row r="59" spans="1:16" ht="24" customHeight="1" x14ac:dyDescent="0.2">
      <c r="A59" s="97">
        <v>52</v>
      </c>
      <c r="B59" s="39" t="s">
        <v>97</v>
      </c>
      <c r="C59" s="47" t="s">
        <v>216</v>
      </c>
      <c r="D59" s="48" t="s">
        <v>228</v>
      </c>
      <c r="E59" s="49" t="s">
        <v>147</v>
      </c>
      <c r="F59" s="47" t="s">
        <v>185</v>
      </c>
      <c r="G59" s="49" t="s">
        <v>10</v>
      </c>
      <c r="H59" s="54" t="s">
        <v>142</v>
      </c>
      <c r="I59" s="58">
        <v>44256</v>
      </c>
      <c r="J59" s="54"/>
      <c r="K59" s="52">
        <v>7318.04</v>
      </c>
      <c r="L59" s="65">
        <v>210.03</v>
      </c>
      <c r="M59" s="19"/>
      <c r="N59" s="30">
        <v>222.47</v>
      </c>
      <c r="O59" s="11"/>
      <c r="P59" s="8">
        <v>6885.54</v>
      </c>
    </row>
    <row r="60" spans="1:16" ht="24" customHeight="1" x14ac:dyDescent="0.2">
      <c r="A60" s="97">
        <v>53</v>
      </c>
      <c r="B60" s="39" t="s">
        <v>98</v>
      </c>
      <c r="C60" s="47" t="s">
        <v>216</v>
      </c>
      <c r="D60" s="48" t="s">
        <v>228</v>
      </c>
      <c r="E60" s="49" t="s">
        <v>147</v>
      </c>
      <c r="F60" s="47" t="s">
        <v>186</v>
      </c>
      <c r="G60" s="49" t="s">
        <v>10</v>
      </c>
      <c r="H60" s="54" t="s">
        <v>142</v>
      </c>
      <c r="I60" s="58">
        <v>44256</v>
      </c>
      <c r="J60" s="54"/>
      <c r="K60" s="52">
        <v>7318.04</v>
      </c>
      <c r="L60" s="65">
        <v>210.03</v>
      </c>
      <c r="M60" s="19"/>
      <c r="N60" s="30">
        <v>222.47</v>
      </c>
      <c r="O60" s="11"/>
      <c r="P60" s="8">
        <v>6885.54</v>
      </c>
    </row>
    <row r="61" spans="1:16" ht="24" customHeight="1" x14ac:dyDescent="0.2">
      <c r="A61" s="97">
        <v>54</v>
      </c>
      <c r="B61" s="39" t="s">
        <v>99</v>
      </c>
      <c r="C61" s="47" t="s">
        <v>215</v>
      </c>
      <c r="D61" s="48" t="s">
        <v>228</v>
      </c>
      <c r="E61" s="49" t="s">
        <v>147</v>
      </c>
      <c r="F61" s="47" t="s">
        <v>186</v>
      </c>
      <c r="G61" s="49" t="s">
        <v>21</v>
      </c>
      <c r="H61" s="54" t="s">
        <v>142</v>
      </c>
      <c r="I61" s="58">
        <v>44256</v>
      </c>
      <c r="J61" s="54"/>
      <c r="K61" s="52">
        <v>7318.04</v>
      </c>
      <c r="L61" s="65">
        <v>210.03</v>
      </c>
      <c r="M61" s="19"/>
      <c r="N61" s="30">
        <v>222.47</v>
      </c>
      <c r="O61" s="11"/>
      <c r="P61" s="8">
        <v>6885.54</v>
      </c>
    </row>
    <row r="62" spans="1:16" ht="24" customHeight="1" x14ac:dyDescent="0.2">
      <c r="A62" s="97">
        <v>55</v>
      </c>
      <c r="B62" s="39" t="s">
        <v>100</v>
      </c>
      <c r="C62" s="47" t="s">
        <v>215</v>
      </c>
      <c r="D62" s="48" t="s">
        <v>228</v>
      </c>
      <c r="E62" s="49" t="s">
        <v>147</v>
      </c>
      <c r="F62" s="47" t="s">
        <v>187</v>
      </c>
      <c r="G62" s="49" t="s">
        <v>21</v>
      </c>
      <c r="H62" s="54" t="s">
        <v>142</v>
      </c>
      <c r="I62" s="58">
        <v>44287</v>
      </c>
      <c r="J62" s="54"/>
      <c r="K62" s="52">
        <v>7318.04</v>
      </c>
      <c r="L62" s="65">
        <v>210.03</v>
      </c>
      <c r="M62" s="19"/>
      <c r="N62" s="30">
        <v>222.47</v>
      </c>
      <c r="O62" s="11"/>
      <c r="P62" s="8">
        <v>6885.54</v>
      </c>
    </row>
    <row r="63" spans="1:16" ht="24" customHeight="1" x14ac:dyDescent="0.2">
      <c r="A63" s="97">
        <v>56</v>
      </c>
      <c r="B63" s="39" t="s">
        <v>101</v>
      </c>
      <c r="C63" s="47" t="s">
        <v>216</v>
      </c>
      <c r="D63" s="48" t="s">
        <v>228</v>
      </c>
      <c r="E63" s="49" t="s">
        <v>147</v>
      </c>
      <c r="F63" s="47" t="s">
        <v>187</v>
      </c>
      <c r="G63" s="49" t="s">
        <v>10</v>
      </c>
      <c r="H63" s="54" t="s">
        <v>142</v>
      </c>
      <c r="I63" s="58">
        <v>44287</v>
      </c>
      <c r="J63" s="54"/>
      <c r="K63" s="52">
        <v>7318.04</v>
      </c>
      <c r="L63" s="65">
        <v>210.03</v>
      </c>
      <c r="M63" s="19"/>
      <c r="N63" s="30">
        <v>222.47</v>
      </c>
      <c r="O63" s="11"/>
      <c r="P63" s="8">
        <v>6885.54</v>
      </c>
    </row>
    <row r="64" spans="1:16" ht="24" customHeight="1" x14ac:dyDescent="0.2">
      <c r="A64" s="97">
        <v>57</v>
      </c>
      <c r="B64" s="39" t="s">
        <v>102</v>
      </c>
      <c r="C64" s="47" t="s">
        <v>216</v>
      </c>
      <c r="D64" s="48" t="s">
        <v>228</v>
      </c>
      <c r="E64" s="49" t="s">
        <v>18</v>
      </c>
      <c r="F64" s="47" t="s">
        <v>188</v>
      </c>
      <c r="G64" s="49" t="s">
        <v>10</v>
      </c>
      <c r="H64" s="54" t="s">
        <v>142</v>
      </c>
      <c r="I64" s="58">
        <v>44287</v>
      </c>
      <c r="J64" s="54"/>
      <c r="K64" s="52">
        <v>10000</v>
      </c>
      <c r="L64" s="55">
        <v>287</v>
      </c>
      <c r="M64" s="16"/>
      <c r="N64" s="27">
        <v>304</v>
      </c>
      <c r="O64" s="7"/>
      <c r="P64" s="8">
        <v>9409</v>
      </c>
    </row>
    <row r="65" spans="1:16" ht="24" customHeight="1" x14ac:dyDescent="0.2">
      <c r="A65" s="97">
        <v>58</v>
      </c>
      <c r="B65" s="40" t="s">
        <v>103</v>
      </c>
      <c r="C65" s="66" t="s">
        <v>216</v>
      </c>
      <c r="D65" s="48" t="s">
        <v>228</v>
      </c>
      <c r="E65" s="49" t="s">
        <v>18</v>
      </c>
      <c r="F65" s="47" t="s">
        <v>5</v>
      </c>
      <c r="G65" s="59" t="s">
        <v>189</v>
      </c>
      <c r="H65" s="54" t="s">
        <v>142</v>
      </c>
      <c r="I65" s="67">
        <v>44287</v>
      </c>
      <c r="J65" s="54"/>
      <c r="K65" s="68">
        <v>13500</v>
      </c>
      <c r="L65" s="55">
        <v>387.45</v>
      </c>
      <c r="M65" s="16"/>
      <c r="N65" s="27">
        <v>410.4</v>
      </c>
      <c r="O65" s="7"/>
      <c r="P65" s="8">
        <v>12702.15</v>
      </c>
    </row>
    <row r="66" spans="1:16" ht="24" customHeight="1" x14ac:dyDescent="0.2">
      <c r="A66" s="97">
        <v>59</v>
      </c>
      <c r="B66" s="39" t="s">
        <v>104</v>
      </c>
      <c r="C66" s="47" t="s">
        <v>215</v>
      </c>
      <c r="D66" s="48" t="s">
        <v>228</v>
      </c>
      <c r="E66" s="49" t="s">
        <v>147</v>
      </c>
      <c r="F66" s="47" t="s">
        <v>180</v>
      </c>
      <c r="G66" s="49" t="s">
        <v>21</v>
      </c>
      <c r="H66" s="54" t="s">
        <v>142</v>
      </c>
      <c r="I66" s="58">
        <v>44287</v>
      </c>
      <c r="J66" s="54"/>
      <c r="K66" s="52">
        <v>7318.04</v>
      </c>
      <c r="L66" s="65">
        <v>210.03</v>
      </c>
      <c r="M66" s="19"/>
      <c r="N66" s="30">
        <v>222.47</v>
      </c>
      <c r="O66" s="11"/>
      <c r="P66" s="8">
        <v>6885.54</v>
      </c>
    </row>
    <row r="67" spans="1:16" ht="24" customHeight="1" x14ac:dyDescent="0.2">
      <c r="A67" s="97">
        <v>60</v>
      </c>
      <c r="B67" s="39" t="s">
        <v>105</v>
      </c>
      <c r="C67" s="47" t="s">
        <v>216</v>
      </c>
      <c r="D67" s="48" t="s">
        <v>228</v>
      </c>
      <c r="E67" s="49" t="s">
        <v>147</v>
      </c>
      <c r="F67" s="47" t="s">
        <v>190</v>
      </c>
      <c r="G67" s="49" t="s">
        <v>10</v>
      </c>
      <c r="H67" s="54" t="s">
        <v>142</v>
      </c>
      <c r="I67" s="58">
        <v>44287</v>
      </c>
      <c r="J67" s="54"/>
      <c r="K67" s="52">
        <v>7318.04</v>
      </c>
      <c r="L67" s="65">
        <v>210.03</v>
      </c>
      <c r="M67" s="19"/>
      <c r="N67" s="30">
        <v>222.47</v>
      </c>
      <c r="O67" s="11"/>
      <c r="P67" s="8">
        <v>6885.54</v>
      </c>
    </row>
    <row r="68" spans="1:16" ht="24" customHeight="1" x14ac:dyDescent="0.2">
      <c r="A68" s="97">
        <v>61</v>
      </c>
      <c r="B68" s="39" t="s">
        <v>106</v>
      </c>
      <c r="C68" s="47" t="s">
        <v>216</v>
      </c>
      <c r="D68" s="48" t="s">
        <v>228</v>
      </c>
      <c r="E68" s="49" t="s">
        <v>147</v>
      </c>
      <c r="F68" s="47" t="s">
        <v>191</v>
      </c>
      <c r="G68" s="49" t="s">
        <v>10</v>
      </c>
      <c r="H68" s="54" t="s">
        <v>142</v>
      </c>
      <c r="I68" s="58">
        <v>44287</v>
      </c>
      <c r="J68" s="54"/>
      <c r="K68" s="52">
        <v>7318.04</v>
      </c>
      <c r="L68" s="65">
        <v>210.03</v>
      </c>
      <c r="M68" s="19"/>
      <c r="N68" s="30">
        <v>222.47</v>
      </c>
      <c r="O68" s="11"/>
      <c r="P68" s="8">
        <v>6885.54</v>
      </c>
    </row>
    <row r="69" spans="1:16" ht="24" customHeight="1" x14ac:dyDescent="0.2">
      <c r="A69" s="97">
        <v>62</v>
      </c>
      <c r="B69" s="39" t="s">
        <v>107</v>
      </c>
      <c r="C69" s="47" t="s">
        <v>216</v>
      </c>
      <c r="D69" s="48" t="s">
        <v>228</v>
      </c>
      <c r="E69" s="49" t="s">
        <v>147</v>
      </c>
      <c r="F69" s="47" t="s">
        <v>192</v>
      </c>
      <c r="G69" s="49" t="s">
        <v>10</v>
      </c>
      <c r="H69" s="54" t="s">
        <v>142</v>
      </c>
      <c r="I69" s="58">
        <v>44287</v>
      </c>
      <c r="J69" s="54"/>
      <c r="K69" s="52">
        <v>7318.04</v>
      </c>
      <c r="L69" s="65">
        <v>210.03</v>
      </c>
      <c r="M69" s="19"/>
      <c r="N69" s="30">
        <v>222.47</v>
      </c>
      <c r="O69" s="11"/>
      <c r="P69" s="8">
        <v>6885.54</v>
      </c>
    </row>
    <row r="70" spans="1:16" ht="24" customHeight="1" x14ac:dyDescent="0.2">
      <c r="A70" s="97">
        <v>63</v>
      </c>
      <c r="B70" s="39" t="s">
        <v>108</v>
      </c>
      <c r="C70" s="47" t="s">
        <v>216</v>
      </c>
      <c r="D70" s="48" t="s">
        <v>228</v>
      </c>
      <c r="E70" s="49" t="s">
        <v>147</v>
      </c>
      <c r="F70" s="47" t="s">
        <v>193</v>
      </c>
      <c r="G70" s="49" t="s">
        <v>10</v>
      </c>
      <c r="H70" s="54" t="s">
        <v>142</v>
      </c>
      <c r="I70" s="58">
        <v>44287</v>
      </c>
      <c r="J70" s="54"/>
      <c r="K70" s="52">
        <v>7318.04</v>
      </c>
      <c r="L70" s="65">
        <v>210.03</v>
      </c>
      <c r="M70" s="19"/>
      <c r="N70" s="30">
        <v>222.47</v>
      </c>
      <c r="O70" s="11"/>
      <c r="P70" s="8">
        <v>6885.54</v>
      </c>
    </row>
    <row r="71" spans="1:16" ht="24" customHeight="1" x14ac:dyDescent="0.2">
      <c r="A71" s="97">
        <v>64</v>
      </c>
      <c r="B71" s="39" t="s">
        <v>109</v>
      </c>
      <c r="C71" s="47" t="s">
        <v>216</v>
      </c>
      <c r="D71" s="48" t="s">
        <v>228</v>
      </c>
      <c r="E71" s="49" t="s">
        <v>147</v>
      </c>
      <c r="F71" s="47" t="s">
        <v>193</v>
      </c>
      <c r="G71" s="49" t="s">
        <v>10</v>
      </c>
      <c r="H71" s="54" t="s">
        <v>142</v>
      </c>
      <c r="I71" s="58">
        <v>44287</v>
      </c>
      <c r="J71" s="54"/>
      <c r="K71" s="52">
        <v>7318.04</v>
      </c>
      <c r="L71" s="65">
        <v>210.03</v>
      </c>
      <c r="M71" s="19"/>
      <c r="N71" s="30">
        <v>222.47</v>
      </c>
      <c r="O71" s="11"/>
      <c r="P71" s="8">
        <v>6885.54</v>
      </c>
    </row>
    <row r="72" spans="1:16" ht="24" customHeight="1" x14ac:dyDescent="0.2">
      <c r="A72" s="97">
        <v>65</v>
      </c>
      <c r="B72" s="39" t="s">
        <v>110</v>
      </c>
      <c r="C72" s="47" t="s">
        <v>216</v>
      </c>
      <c r="D72" s="48" t="s">
        <v>228</v>
      </c>
      <c r="E72" s="49" t="s">
        <v>140</v>
      </c>
      <c r="F72" s="47" t="s">
        <v>194</v>
      </c>
      <c r="G72" s="49" t="s">
        <v>10</v>
      </c>
      <c r="H72" s="54" t="s">
        <v>142</v>
      </c>
      <c r="I72" s="58">
        <v>44317</v>
      </c>
      <c r="J72" s="54"/>
      <c r="K72" s="52">
        <v>7318.04</v>
      </c>
      <c r="L72" s="65">
        <v>210.03</v>
      </c>
      <c r="M72" s="19"/>
      <c r="N72" s="30">
        <v>222.47</v>
      </c>
      <c r="O72" s="11"/>
      <c r="P72" s="8">
        <v>6885.54</v>
      </c>
    </row>
    <row r="73" spans="1:16" ht="24" customHeight="1" x14ac:dyDescent="0.2">
      <c r="A73" s="97">
        <v>66</v>
      </c>
      <c r="B73" s="39" t="s">
        <v>111</v>
      </c>
      <c r="C73" s="41" t="s">
        <v>216</v>
      </c>
      <c r="D73" s="48" t="s">
        <v>228</v>
      </c>
      <c r="E73" s="39" t="s">
        <v>140</v>
      </c>
      <c r="F73" s="41" t="s">
        <v>195</v>
      </c>
      <c r="G73" s="39" t="s">
        <v>10</v>
      </c>
      <c r="H73" s="63" t="s">
        <v>142</v>
      </c>
      <c r="I73" s="64">
        <v>44318</v>
      </c>
      <c r="J73" s="63"/>
      <c r="K73" s="52">
        <v>7318.04</v>
      </c>
      <c r="L73" s="65">
        <v>210.03</v>
      </c>
      <c r="M73" s="19"/>
      <c r="N73" s="30">
        <v>222.47</v>
      </c>
      <c r="O73" s="11"/>
      <c r="P73" s="8">
        <v>6885.54</v>
      </c>
    </row>
    <row r="74" spans="1:16" ht="24" customHeight="1" x14ac:dyDescent="0.2">
      <c r="A74" s="97">
        <v>67</v>
      </c>
      <c r="B74" s="39" t="s">
        <v>112</v>
      </c>
      <c r="C74" s="47" t="s">
        <v>216</v>
      </c>
      <c r="D74" s="48" t="s">
        <v>228</v>
      </c>
      <c r="E74" s="49" t="s">
        <v>147</v>
      </c>
      <c r="F74" s="47" t="s">
        <v>196</v>
      </c>
      <c r="G74" s="49" t="s">
        <v>10</v>
      </c>
      <c r="H74" s="54" t="s">
        <v>142</v>
      </c>
      <c r="I74" s="58">
        <v>44319</v>
      </c>
      <c r="J74" s="54"/>
      <c r="K74" s="52">
        <v>7318.04</v>
      </c>
      <c r="L74" s="65">
        <v>210.03</v>
      </c>
      <c r="M74" s="19"/>
      <c r="N74" s="30">
        <v>222.47</v>
      </c>
      <c r="O74" s="11"/>
      <c r="P74" s="8">
        <v>6885.54</v>
      </c>
    </row>
    <row r="75" spans="1:16" ht="24" customHeight="1" x14ac:dyDescent="0.2">
      <c r="A75" s="97">
        <v>68</v>
      </c>
      <c r="B75" s="39" t="s">
        <v>244</v>
      </c>
      <c r="C75" s="47" t="s">
        <v>215</v>
      </c>
      <c r="D75" s="48" t="s">
        <v>228</v>
      </c>
      <c r="E75" s="49" t="s">
        <v>147</v>
      </c>
      <c r="F75" s="47" t="s">
        <v>197</v>
      </c>
      <c r="G75" s="49" t="s">
        <v>21</v>
      </c>
      <c r="H75" s="54" t="s">
        <v>142</v>
      </c>
      <c r="I75" s="58">
        <v>44321</v>
      </c>
      <c r="J75" s="54"/>
      <c r="K75" s="52">
        <v>7318.04</v>
      </c>
      <c r="L75" s="65">
        <v>210.03</v>
      </c>
      <c r="M75" s="19"/>
      <c r="N75" s="30">
        <v>222.47</v>
      </c>
      <c r="O75" s="11"/>
      <c r="P75" s="8">
        <v>6885.54</v>
      </c>
    </row>
    <row r="76" spans="1:16" ht="24" customHeight="1" x14ac:dyDescent="0.2">
      <c r="A76" s="97">
        <v>69</v>
      </c>
      <c r="B76" s="39" t="s">
        <v>113</v>
      </c>
      <c r="C76" s="47" t="s">
        <v>215</v>
      </c>
      <c r="D76" s="48" t="s">
        <v>228</v>
      </c>
      <c r="E76" s="49" t="s">
        <v>140</v>
      </c>
      <c r="F76" s="47" t="s">
        <v>198</v>
      </c>
      <c r="G76" s="49" t="s">
        <v>21</v>
      </c>
      <c r="H76" s="54" t="s">
        <v>142</v>
      </c>
      <c r="I76" s="58">
        <v>44348</v>
      </c>
      <c r="J76" s="54"/>
      <c r="K76" s="52">
        <v>10000</v>
      </c>
      <c r="L76" s="55">
        <v>287</v>
      </c>
      <c r="M76" s="16"/>
      <c r="N76" s="27">
        <v>304</v>
      </c>
      <c r="O76" s="7"/>
      <c r="P76" s="8">
        <v>9409</v>
      </c>
    </row>
    <row r="77" spans="1:16" ht="24" customHeight="1" x14ac:dyDescent="0.2">
      <c r="A77" s="97">
        <v>70</v>
      </c>
      <c r="B77" s="39" t="s">
        <v>114</v>
      </c>
      <c r="C77" s="47" t="s">
        <v>215</v>
      </c>
      <c r="D77" s="48" t="s">
        <v>228</v>
      </c>
      <c r="E77" s="49" t="s">
        <v>140</v>
      </c>
      <c r="F77" s="47" t="s">
        <v>199</v>
      </c>
      <c r="G77" s="49" t="s">
        <v>21</v>
      </c>
      <c r="H77" s="54" t="s">
        <v>142</v>
      </c>
      <c r="I77" s="58">
        <v>44348</v>
      </c>
      <c r="J77" s="54"/>
      <c r="K77" s="52">
        <v>10000</v>
      </c>
      <c r="L77" s="55">
        <v>287</v>
      </c>
      <c r="M77" s="16"/>
      <c r="N77" s="27">
        <v>304</v>
      </c>
      <c r="O77" s="7"/>
      <c r="P77" s="8">
        <v>9409</v>
      </c>
    </row>
    <row r="78" spans="1:16" ht="24" customHeight="1" x14ac:dyDescent="0.2">
      <c r="A78" s="97">
        <v>71</v>
      </c>
      <c r="B78" s="39" t="s">
        <v>115</v>
      </c>
      <c r="C78" s="47" t="s">
        <v>216</v>
      </c>
      <c r="D78" s="48" t="s">
        <v>228</v>
      </c>
      <c r="E78" s="49" t="s">
        <v>140</v>
      </c>
      <c r="F78" s="47" t="s">
        <v>199</v>
      </c>
      <c r="G78" s="49" t="s">
        <v>10</v>
      </c>
      <c r="H78" s="54" t="s">
        <v>142</v>
      </c>
      <c r="I78" s="58">
        <v>44348</v>
      </c>
      <c r="J78" s="54"/>
      <c r="K78" s="52">
        <v>10000</v>
      </c>
      <c r="L78" s="55">
        <v>287</v>
      </c>
      <c r="M78" s="16"/>
      <c r="N78" s="27">
        <v>304</v>
      </c>
      <c r="O78" s="7"/>
      <c r="P78" s="8">
        <v>9409</v>
      </c>
    </row>
    <row r="79" spans="1:16" ht="24" customHeight="1" x14ac:dyDescent="0.2">
      <c r="A79" s="97">
        <v>72</v>
      </c>
      <c r="B79" s="39" t="s">
        <v>116</v>
      </c>
      <c r="C79" s="47" t="s">
        <v>215</v>
      </c>
      <c r="D79" s="48" t="s">
        <v>228</v>
      </c>
      <c r="E79" s="49" t="s">
        <v>140</v>
      </c>
      <c r="F79" s="47" t="s">
        <v>200</v>
      </c>
      <c r="G79" s="49" t="s">
        <v>21</v>
      </c>
      <c r="H79" s="54" t="s">
        <v>142</v>
      </c>
      <c r="I79" s="58">
        <v>44348</v>
      </c>
      <c r="J79" s="54"/>
      <c r="K79" s="52">
        <v>10000</v>
      </c>
      <c r="L79" s="55">
        <v>287</v>
      </c>
      <c r="M79" s="16"/>
      <c r="N79" s="27">
        <v>304</v>
      </c>
      <c r="O79" s="7"/>
      <c r="P79" s="8">
        <v>9409</v>
      </c>
    </row>
    <row r="80" spans="1:16" ht="24" customHeight="1" x14ac:dyDescent="0.2">
      <c r="A80" s="97">
        <v>73</v>
      </c>
      <c r="B80" s="39" t="s">
        <v>117</v>
      </c>
      <c r="C80" s="47" t="s">
        <v>215</v>
      </c>
      <c r="D80" s="48" t="s">
        <v>228</v>
      </c>
      <c r="E80" s="49" t="s">
        <v>140</v>
      </c>
      <c r="F80" s="47" t="s">
        <v>170</v>
      </c>
      <c r="G80" s="49" t="s">
        <v>21</v>
      </c>
      <c r="H80" s="54" t="s">
        <v>142</v>
      </c>
      <c r="I80" s="58">
        <v>44348</v>
      </c>
      <c r="J80" s="54"/>
      <c r="K80" s="52">
        <v>7318.04</v>
      </c>
      <c r="L80" s="65">
        <v>210.03</v>
      </c>
      <c r="M80" s="19"/>
      <c r="N80" s="30">
        <v>222.47</v>
      </c>
      <c r="O80" s="11"/>
      <c r="P80" s="8">
        <v>6885.54</v>
      </c>
    </row>
    <row r="81" spans="1:16" ht="24" customHeight="1" x14ac:dyDescent="0.2">
      <c r="A81" s="97">
        <v>74</v>
      </c>
      <c r="B81" s="39" t="s">
        <v>118</v>
      </c>
      <c r="C81" s="47" t="s">
        <v>215</v>
      </c>
      <c r="D81" s="48" t="s">
        <v>228</v>
      </c>
      <c r="E81" s="49" t="s">
        <v>140</v>
      </c>
      <c r="F81" s="47" t="s">
        <v>199</v>
      </c>
      <c r="G81" s="49" t="s">
        <v>21</v>
      </c>
      <c r="H81" s="54" t="s">
        <v>142</v>
      </c>
      <c r="I81" s="58">
        <v>44348</v>
      </c>
      <c r="J81" s="54"/>
      <c r="K81" s="52">
        <v>10000</v>
      </c>
      <c r="L81" s="55">
        <v>287</v>
      </c>
      <c r="M81" s="16"/>
      <c r="N81" s="27">
        <v>304</v>
      </c>
      <c r="O81" s="7"/>
      <c r="P81" s="8">
        <v>9409</v>
      </c>
    </row>
    <row r="82" spans="1:16" ht="24" customHeight="1" x14ac:dyDescent="0.2">
      <c r="A82" s="97">
        <v>75</v>
      </c>
      <c r="B82" s="39" t="s">
        <v>119</v>
      </c>
      <c r="C82" s="47" t="s">
        <v>216</v>
      </c>
      <c r="D82" s="48" t="s">
        <v>228</v>
      </c>
      <c r="E82" s="49" t="s">
        <v>14</v>
      </c>
      <c r="F82" s="47" t="s">
        <v>18</v>
      </c>
      <c r="G82" s="49" t="s">
        <v>19</v>
      </c>
      <c r="H82" s="54" t="s">
        <v>142</v>
      </c>
      <c r="I82" s="58">
        <v>44378</v>
      </c>
      <c r="J82" s="54"/>
      <c r="K82" s="52">
        <v>20000</v>
      </c>
      <c r="L82" s="69">
        <v>574</v>
      </c>
      <c r="M82" s="20"/>
      <c r="N82" s="31">
        <v>608</v>
      </c>
      <c r="O82" s="6"/>
      <c r="P82" s="8">
        <v>18818</v>
      </c>
    </row>
    <row r="83" spans="1:16" ht="24" customHeight="1" x14ac:dyDescent="0.2">
      <c r="A83" s="97">
        <v>76</v>
      </c>
      <c r="B83" s="39" t="s">
        <v>120</v>
      </c>
      <c r="C83" s="47" t="s">
        <v>216</v>
      </c>
      <c r="D83" s="48" t="s">
        <v>228</v>
      </c>
      <c r="E83" s="49" t="s">
        <v>147</v>
      </c>
      <c r="F83" s="47" t="s">
        <v>196</v>
      </c>
      <c r="G83" s="49" t="s">
        <v>10</v>
      </c>
      <c r="H83" s="54" t="s">
        <v>142</v>
      </c>
      <c r="I83" s="58">
        <v>44378</v>
      </c>
      <c r="J83" s="54"/>
      <c r="K83" s="52">
        <v>7318.04</v>
      </c>
      <c r="L83" s="65">
        <v>210.03</v>
      </c>
      <c r="M83" s="19"/>
      <c r="N83" s="30">
        <v>222.47</v>
      </c>
      <c r="O83" s="11"/>
      <c r="P83" s="8">
        <v>6885.54</v>
      </c>
    </row>
    <row r="84" spans="1:16" ht="24" customHeight="1" x14ac:dyDescent="0.2">
      <c r="A84" s="97">
        <v>77</v>
      </c>
      <c r="B84" s="39" t="s">
        <v>121</v>
      </c>
      <c r="C84" s="47" t="s">
        <v>216</v>
      </c>
      <c r="D84" s="48" t="s">
        <v>228</v>
      </c>
      <c r="E84" s="49" t="s">
        <v>14</v>
      </c>
      <c r="F84" s="47" t="s">
        <v>15</v>
      </c>
      <c r="G84" s="49" t="s">
        <v>201</v>
      </c>
      <c r="H84" s="54" t="s">
        <v>142</v>
      </c>
      <c r="I84" s="58">
        <v>44409</v>
      </c>
      <c r="J84" s="54"/>
      <c r="K84" s="52">
        <v>15000</v>
      </c>
      <c r="L84" s="55">
        <v>430.5</v>
      </c>
      <c r="M84" s="16"/>
      <c r="N84" s="27">
        <v>456</v>
      </c>
      <c r="O84" s="7"/>
      <c r="P84" s="8">
        <v>14113.5</v>
      </c>
    </row>
    <row r="85" spans="1:16" ht="24" customHeight="1" x14ac:dyDescent="0.2">
      <c r="A85" s="97">
        <v>78</v>
      </c>
      <c r="B85" s="39" t="s">
        <v>122</v>
      </c>
      <c r="C85" s="47" t="s">
        <v>216</v>
      </c>
      <c r="D85" s="48" t="s">
        <v>228</v>
      </c>
      <c r="E85" s="49" t="s">
        <v>147</v>
      </c>
      <c r="F85" s="47" t="s">
        <v>178</v>
      </c>
      <c r="G85" s="49" t="s">
        <v>21</v>
      </c>
      <c r="H85" s="54" t="s">
        <v>142</v>
      </c>
      <c r="I85" s="58">
        <v>44409</v>
      </c>
      <c r="J85" s="54"/>
      <c r="K85" s="52">
        <v>7318.04</v>
      </c>
      <c r="L85" s="65">
        <v>210.03</v>
      </c>
      <c r="M85" s="19"/>
      <c r="N85" s="30">
        <v>222.47</v>
      </c>
      <c r="O85" s="11"/>
      <c r="P85" s="8">
        <v>6885.54</v>
      </c>
    </row>
    <row r="86" spans="1:16" ht="24" customHeight="1" x14ac:dyDescent="0.2">
      <c r="A86" s="97">
        <v>79</v>
      </c>
      <c r="B86" s="39" t="s">
        <v>123</v>
      </c>
      <c r="C86" s="47" t="s">
        <v>215</v>
      </c>
      <c r="D86" s="48" t="s">
        <v>228</v>
      </c>
      <c r="E86" s="49" t="s">
        <v>147</v>
      </c>
      <c r="F86" s="47" t="s">
        <v>151</v>
      </c>
      <c r="G86" s="49" t="s">
        <v>21</v>
      </c>
      <c r="H86" s="54" t="s">
        <v>142</v>
      </c>
      <c r="I86" s="58">
        <v>44440</v>
      </c>
      <c r="J86" s="54"/>
      <c r="K86" s="52">
        <v>7318.04</v>
      </c>
      <c r="L86" s="65">
        <v>210.03</v>
      </c>
      <c r="M86" s="19"/>
      <c r="N86" s="30">
        <v>222.47</v>
      </c>
      <c r="O86" s="11"/>
      <c r="P86" s="8">
        <v>6885.54</v>
      </c>
    </row>
    <row r="87" spans="1:16" ht="24" customHeight="1" x14ac:dyDescent="0.2">
      <c r="A87" s="97">
        <v>80</v>
      </c>
      <c r="B87" s="39" t="s">
        <v>124</v>
      </c>
      <c r="C87" s="47" t="s">
        <v>216</v>
      </c>
      <c r="D87" s="48" t="s">
        <v>228</v>
      </c>
      <c r="E87" s="49" t="s">
        <v>14</v>
      </c>
      <c r="F87" s="47" t="s">
        <v>198</v>
      </c>
      <c r="G87" s="49" t="s">
        <v>10</v>
      </c>
      <c r="H87" s="54" t="s">
        <v>142</v>
      </c>
      <c r="I87" s="58">
        <v>44440</v>
      </c>
      <c r="J87" s="54"/>
      <c r="K87" s="52">
        <v>10000</v>
      </c>
      <c r="L87" s="55">
        <v>287</v>
      </c>
      <c r="M87" s="16"/>
      <c r="N87" s="27">
        <v>304</v>
      </c>
      <c r="O87" s="7"/>
      <c r="P87" s="8">
        <v>9409</v>
      </c>
    </row>
    <row r="88" spans="1:16" ht="24" customHeight="1" x14ac:dyDescent="0.2">
      <c r="A88" s="97">
        <v>81</v>
      </c>
      <c r="B88" s="39" t="s">
        <v>125</v>
      </c>
      <c r="C88" s="47" t="s">
        <v>216</v>
      </c>
      <c r="D88" s="48" t="s">
        <v>228</v>
      </c>
      <c r="E88" s="49" t="s">
        <v>14</v>
      </c>
      <c r="F88" s="47" t="s">
        <v>15</v>
      </c>
      <c r="G88" s="49" t="s">
        <v>202</v>
      </c>
      <c r="H88" s="54" t="s">
        <v>142</v>
      </c>
      <c r="I88" s="58">
        <v>44440</v>
      </c>
      <c r="J88" s="54"/>
      <c r="K88" s="52">
        <v>12000</v>
      </c>
      <c r="L88" s="55">
        <v>344.4</v>
      </c>
      <c r="M88" s="16"/>
      <c r="N88" s="27">
        <v>364.8</v>
      </c>
      <c r="O88" s="7"/>
      <c r="P88" s="8">
        <v>11290.8</v>
      </c>
    </row>
    <row r="89" spans="1:16" ht="24" customHeight="1" x14ac:dyDescent="0.2">
      <c r="A89" s="97">
        <v>82</v>
      </c>
      <c r="B89" s="39" t="s">
        <v>126</v>
      </c>
      <c r="C89" s="47" t="s">
        <v>215</v>
      </c>
      <c r="D89" s="48" t="s">
        <v>228</v>
      </c>
      <c r="E89" s="49" t="s">
        <v>14</v>
      </c>
      <c r="F89" s="47" t="s">
        <v>203</v>
      </c>
      <c r="G89" s="49" t="s">
        <v>21</v>
      </c>
      <c r="H89" s="54" t="s">
        <v>142</v>
      </c>
      <c r="I89" s="58">
        <v>38721</v>
      </c>
      <c r="J89" s="54"/>
      <c r="K89" s="52">
        <v>10000</v>
      </c>
      <c r="L89" s="55">
        <v>287</v>
      </c>
      <c r="M89" s="16"/>
      <c r="N89" s="27">
        <v>304</v>
      </c>
      <c r="O89" s="7"/>
      <c r="P89" s="8">
        <v>9409</v>
      </c>
    </row>
    <row r="90" spans="1:16" ht="24" customHeight="1" x14ac:dyDescent="0.2">
      <c r="A90" s="97">
        <v>83</v>
      </c>
      <c r="B90" s="39" t="s">
        <v>127</v>
      </c>
      <c r="C90" s="47" t="s">
        <v>216</v>
      </c>
      <c r="D90" s="48" t="s">
        <v>228</v>
      </c>
      <c r="E90" s="49" t="s">
        <v>14</v>
      </c>
      <c r="F90" s="47" t="s">
        <v>203</v>
      </c>
      <c r="G90" s="49" t="s">
        <v>10</v>
      </c>
      <c r="H90" s="54" t="s">
        <v>142</v>
      </c>
      <c r="I90" s="58">
        <v>44440</v>
      </c>
      <c r="J90" s="54"/>
      <c r="K90" s="52">
        <v>10000</v>
      </c>
      <c r="L90" s="55">
        <v>287</v>
      </c>
      <c r="M90" s="16"/>
      <c r="N90" s="27">
        <v>304</v>
      </c>
      <c r="O90" s="7"/>
      <c r="P90" s="8">
        <v>9409</v>
      </c>
    </row>
    <row r="91" spans="1:16" ht="24" customHeight="1" x14ac:dyDescent="0.2">
      <c r="A91" s="97">
        <v>84</v>
      </c>
      <c r="B91" s="39" t="s">
        <v>128</v>
      </c>
      <c r="C91" s="47" t="s">
        <v>215</v>
      </c>
      <c r="D91" s="48" t="s">
        <v>228</v>
      </c>
      <c r="E91" s="49" t="s">
        <v>140</v>
      </c>
      <c r="F91" s="47" t="s">
        <v>18</v>
      </c>
      <c r="G91" s="49" t="s">
        <v>21</v>
      </c>
      <c r="H91" s="54" t="s">
        <v>142</v>
      </c>
      <c r="I91" s="58">
        <v>44501</v>
      </c>
      <c r="J91" s="54"/>
      <c r="K91" s="52">
        <v>10000</v>
      </c>
      <c r="L91" s="55">
        <v>287</v>
      </c>
      <c r="M91" s="16"/>
      <c r="N91" s="27">
        <v>304</v>
      </c>
      <c r="O91" s="7"/>
      <c r="P91" s="8">
        <v>9409</v>
      </c>
    </row>
    <row r="92" spans="1:16" ht="24" customHeight="1" x14ac:dyDescent="0.2">
      <c r="A92" s="97">
        <v>85</v>
      </c>
      <c r="B92" s="39" t="s">
        <v>129</v>
      </c>
      <c r="C92" s="47" t="s">
        <v>215</v>
      </c>
      <c r="D92" s="48" t="s">
        <v>228</v>
      </c>
      <c r="E92" s="49" t="s">
        <v>147</v>
      </c>
      <c r="F92" s="47" t="s">
        <v>204</v>
      </c>
      <c r="G92" s="49" t="s">
        <v>21</v>
      </c>
      <c r="H92" s="54" t="s">
        <v>142</v>
      </c>
      <c r="I92" s="58">
        <v>44501</v>
      </c>
      <c r="J92" s="54"/>
      <c r="K92" s="52">
        <v>10000</v>
      </c>
      <c r="L92" s="55">
        <v>287</v>
      </c>
      <c r="M92" s="16"/>
      <c r="N92" s="27">
        <v>304</v>
      </c>
      <c r="O92" s="7"/>
      <c r="P92" s="8">
        <v>9409</v>
      </c>
    </row>
    <row r="93" spans="1:16" ht="24" customHeight="1" x14ac:dyDescent="0.2">
      <c r="A93" s="97">
        <v>86</v>
      </c>
      <c r="B93" s="39" t="s">
        <v>130</v>
      </c>
      <c r="C93" s="47" t="s">
        <v>216</v>
      </c>
      <c r="D93" s="48" t="s">
        <v>228</v>
      </c>
      <c r="E93" s="49" t="s">
        <v>147</v>
      </c>
      <c r="F93" s="47" t="s">
        <v>204</v>
      </c>
      <c r="G93" s="49" t="s">
        <v>21</v>
      </c>
      <c r="H93" s="54" t="s">
        <v>142</v>
      </c>
      <c r="I93" s="58">
        <v>44501</v>
      </c>
      <c r="J93" s="54"/>
      <c r="K93" s="52">
        <v>10000</v>
      </c>
      <c r="L93" s="55">
        <v>287</v>
      </c>
      <c r="M93" s="16"/>
      <c r="N93" s="27">
        <v>304</v>
      </c>
      <c r="O93" s="7"/>
      <c r="P93" s="8">
        <v>9409</v>
      </c>
    </row>
    <row r="94" spans="1:16" ht="24" customHeight="1" x14ac:dyDescent="0.2">
      <c r="A94" s="97">
        <v>87</v>
      </c>
      <c r="B94" s="39" t="s">
        <v>131</v>
      </c>
      <c r="C94" s="47" t="s">
        <v>216</v>
      </c>
      <c r="D94" s="48" t="s">
        <v>228</v>
      </c>
      <c r="E94" s="49" t="s">
        <v>14</v>
      </c>
      <c r="F94" s="47" t="s">
        <v>18</v>
      </c>
      <c r="G94" s="49" t="s">
        <v>205</v>
      </c>
      <c r="H94" s="54" t="s">
        <v>142</v>
      </c>
      <c r="I94" s="58">
        <v>44593</v>
      </c>
      <c r="J94" s="54"/>
      <c r="K94" s="52">
        <v>15000</v>
      </c>
      <c r="L94" s="55">
        <v>430.5</v>
      </c>
      <c r="M94" s="16"/>
      <c r="N94" s="27">
        <v>456</v>
      </c>
      <c r="O94" s="7"/>
      <c r="P94" s="8">
        <v>14113.5</v>
      </c>
    </row>
    <row r="95" spans="1:16" ht="24" customHeight="1" x14ac:dyDescent="0.2">
      <c r="A95" s="97">
        <v>88</v>
      </c>
      <c r="B95" s="39" t="s">
        <v>8</v>
      </c>
      <c r="C95" s="47" t="s">
        <v>216</v>
      </c>
      <c r="D95" s="48" t="s">
        <v>228</v>
      </c>
      <c r="E95" s="49" t="s">
        <v>14</v>
      </c>
      <c r="F95" s="47" t="s">
        <v>7</v>
      </c>
      <c r="G95" s="49" t="s">
        <v>206</v>
      </c>
      <c r="H95" s="54" t="s">
        <v>142</v>
      </c>
      <c r="I95" s="58">
        <v>44896</v>
      </c>
      <c r="J95" s="54"/>
      <c r="K95" s="52">
        <v>17308.86</v>
      </c>
      <c r="L95" s="55">
        <v>496.76</v>
      </c>
      <c r="M95" s="16"/>
      <c r="N95" s="27">
        <v>526.19000000000005</v>
      </c>
      <c r="O95" s="7"/>
      <c r="P95" s="8">
        <v>16285.91</v>
      </c>
    </row>
    <row r="96" spans="1:16" ht="24" customHeight="1" x14ac:dyDescent="0.2">
      <c r="A96" s="97">
        <v>89</v>
      </c>
      <c r="B96" s="39" t="s">
        <v>132</v>
      </c>
      <c r="C96" s="47" t="s">
        <v>216</v>
      </c>
      <c r="D96" s="48" t="s">
        <v>228</v>
      </c>
      <c r="E96" s="49" t="s">
        <v>14</v>
      </c>
      <c r="F96" s="47" t="s">
        <v>198</v>
      </c>
      <c r="G96" s="49" t="s">
        <v>10</v>
      </c>
      <c r="H96" s="54" t="s">
        <v>142</v>
      </c>
      <c r="I96" s="58">
        <v>44896</v>
      </c>
      <c r="J96" s="54"/>
      <c r="K96" s="52">
        <v>7318.04</v>
      </c>
      <c r="L96" s="65">
        <v>210.03</v>
      </c>
      <c r="M96" s="19"/>
      <c r="N96" s="30">
        <v>222.47</v>
      </c>
      <c r="O96" s="11"/>
      <c r="P96" s="8">
        <v>6885.54</v>
      </c>
    </row>
    <row r="97" spans="1:16" ht="24" customHeight="1" x14ac:dyDescent="0.2">
      <c r="A97" s="97">
        <v>90</v>
      </c>
      <c r="B97" s="39" t="s">
        <v>133</v>
      </c>
      <c r="C97" s="47" t="s">
        <v>215</v>
      </c>
      <c r="D97" s="48" t="s">
        <v>228</v>
      </c>
      <c r="E97" s="49" t="s">
        <v>14</v>
      </c>
      <c r="F97" s="47" t="s">
        <v>15</v>
      </c>
      <c r="G97" s="49" t="s">
        <v>207</v>
      </c>
      <c r="H97" s="54" t="s">
        <v>142</v>
      </c>
      <c r="I97" s="58">
        <v>45170</v>
      </c>
      <c r="J97" s="54"/>
      <c r="K97" s="52">
        <v>20000</v>
      </c>
      <c r="L97" s="55">
        <v>574</v>
      </c>
      <c r="M97" s="16"/>
      <c r="N97" s="27">
        <v>608</v>
      </c>
      <c r="O97" s="7"/>
      <c r="P97" s="8">
        <v>18818</v>
      </c>
    </row>
    <row r="98" spans="1:16" ht="24" customHeight="1" x14ac:dyDescent="0.2">
      <c r="A98" s="97">
        <v>91</v>
      </c>
      <c r="B98" s="39" t="s">
        <v>134</v>
      </c>
      <c r="C98" s="47" t="s">
        <v>215</v>
      </c>
      <c r="D98" s="48" t="s">
        <v>228</v>
      </c>
      <c r="E98" s="49" t="s">
        <v>14</v>
      </c>
      <c r="F98" s="47" t="s">
        <v>3</v>
      </c>
      <c r="G98" s="49" t="s">
        <v>21</v>
      </c>
      <c r="H98" s="54" t="s">
        <v>142</v>
      </c>
      <c r="I98" s="58">
        <v>45170</v>
      </c>
      <c r="J98" s="54"/>
      <c r="K98" s="52">
        <v>10000</v>
      </c>
      <c r="L98" s="55">
        <v>287</v>
      </c>
      <c r="M98" s="16"/>
      <c r="N98" s="27">
        <v>304</v>
      </c>
      <c r="O98" s="7"/>
      <c r="P98" s="8">
        <v>9409</v>
      </c>
    </row>
    <row r="99" spans="1:16" ht="24" customHeight="1" x14ac:dyDescent="0.2">
      <c r="A99" s="97">
        <v>92</v>
      </c>
      <c r="B99" s="39" t="s">
        <v>135</v>
      </c>
      <c r="C99" s="47" t="s">
        <v>216</v>
      </c>
      <c r="D99" s="48" t="s">
        <v>228</v>
      </c>
      <c r="E99" s="49" t="s">
        <v>14</v>
      </c>
      <c r="F99" s="47" t="s">
        <v>5</v>
      </c>
      <c r="G99" s="49" t="s">
        <v>10</v>
      </c>
      <c r="H99" s="54" t="s">
        <v>142</v>
      </c>
      <c r="I99" s="58">
        <v>45170</v>
      </c>
      <c r="J99" s="54"/>
      <c r="K99" s="52">
        <v>10000</v>
      </c>
      <c r="L99" s="55">
        <v>287</v>
      </c>
      <c r="M99" s="16"/>
      <c r="N99" s="27">
        <v>304</v>
      </c>
      <c r="O99" s="7"/>
      <c r="P99" s="8">
        <v>9409</v>
      </c>
    </row>
    <row r="100" spans="1:16" ht="24" customHeight="1" x14ac:dyDescent="0.2">
      <c r="A100" s="97">
        <v>93</v>
      </c>
      <c r="B100" s="39" t="s">
        <v>222</v>
      </c>
      <c r="C100" s="47" t="s">
        <v>216</v>
      </c>
      <c r="D100" s="48" t="s">
        <v>228</v>
      </c>
      <c r="E100" s="49" t="s">
        <v>14</v>
      </c>
      <c r="F100" s="47" t="s">
        <v>5</v>
      </c>
      <c r="G100" s="49" t="s">
        <v>163</v>
      </c>
      <c r="H100" s="54" t="s">
        <v>142</v>
      </c>
      <c r="I100" s="58">
        <v>45170</v>
      </c>
      <c r="J100" s="54"/>
      <c r="K100" s="52">
        <v>17000</v>
      </c>
      <c r="L100" s="55">
        <v>487.9</v>
      </c>
      <c r="M100" s="16"/>
      <c r="N100" s="27">
        <v>516.79999999999995</v>
      </c>
      <c r="O100" s="7"/>
      <c r="P100" s="8">
        <v>15995.3</v>
      </c>
    </row>
    <row r="101" spans="1:16" ht="24" customHeight="1" x14ac:dyDescent="0.2">
      <c r="A101" s="97">
        <v>94</v>
      </c>
      <c r="B101" s="39" t="s">
        <v>223</v>
      </c>
      <c r="C101" s="47" t="s">
        <v>216</v>
      </c>
      <c r="D101" s="48" t="s">
        <v>228</v>
      </c>
      <c r="E101" s="49" t="s">
        <v>14</v>
      </c>
      <c r="F101" s="47" t="s">
        <v>209</v>
      </c>
      <c r="G101" s="49" t="s">
        <v>10</v>
      </c>
      <c r="H101" s="54" t="s">
        <v>142</v>
      </c>
      <c r="I101" s="58">
        <v>45170</v>
      </c>
      <c r="J101" s="54"/>
      <c r="K101" s="52">
        <v>10000</v>
      </c>
      <c r="L101" s="55">
        <v>287</v>
      </c>
      <c r="M101" s="16"/>
      <c r="N101" s="27">
        <v>304</v>
      </c>
      <c r="O101" s="7"/>
      <c r="P101" s="8">
        <v>9409</v>
      </c>
    </row>
    <row r="102" spans="1:16" ht="24" customHeight="1" x14ac:dyDescent="0.2">
      <c r="A102" s="97">
        <v>95</v>
      </c>
      <c r="B102" s="39" t="s">
        <v>136</v>
      </c>
      <c r="C102" s="47" t="s">
        <v>216</v>
      </c>
      <c r="D102" s="48" t="s">
        <v>228</v>
      </c>
      <c r="E102" s="49" t="s">
        <v>14</v>
      </c>
      <c r="F102" s="47" t="s">
        <v>208</v>
      </c>
      <c r="G102" s="49" t="s">
        <v>10</v>
      </c>
      <c r="H102" s="54" t="s">
        <v>142</v>
      </c>
      <c r="I102" s="58">
        <v>45170</v>
      </c>
      <c r="J102" s="54"/>
      <c r="K102" s="52">
        <v>10000</v>
      </c>
      <c r="L102" s="55">
        <v>287</v>
      </c>
      <c r="M102" s="16"/>
      <c r="N102" s="27">
        <v>304</v>
      </c>
      <c r="O102" s="7"/>
      <c r="P102" s="8">
        <v>9409</v>
      </c>
    </row>
    <row r="103" spans="1:16" ht="24" customHeight="1" x14ac:dyDescent="0.2">
      <c r="A103" s="97">
        <v>96</v>
      </c>
      <c r="B103" s="39" t="s">
        <v>137</v>
      </c>
      <c r="C103" s="47" t="s">
        <v>216</v>
      </c>
      <c r="D103" s="48" t="s">
        <v>228</v>
      </c>
      <c r="E103" s="49" t="s">
        <v>14</v>
      </c>
      <c r="F103" s="47" t="s">
        <v>210</v>
      </c>
      <c r="G103" s="49" t="s">
        <v>211</v>
      </c>
      <c r="H103" s="54" t="s">
        <v>142</v>
      </c>
      <c r="I103" s="58">
        <v>45170</v>
      </c>
      <c r="J103" s="54"/>
      <c r="K103" s="52">
        <v>12000</v>
      </c>
      <c r="L103" s="55">
        <v>344.4</v>
      </c>
      <c r="M103" s="16"/>
      <c r="N103" s="27">
        <v>364.8</v>
      </c>
      <c r="O103" s="7"/>
      <c r="P103" s="8">
        <v>11290.8</v>
      </c>
    </row>
    <row r="104" spans="1:16" ht="24" customHeight="1" x14ac:dyDescent="0.2">
      <c r="A104" s="97">
        <v>97</v>
      </c>
      <c r="B104" s="39" t="s">
        <v>138</v>
      </c>
      <c r="C104" s="47" t="s">
        <v>216</v>
      </c>
      <c r="D104" s="48" t="s">
        <v>228</v>
      </c>
      <c r="E104" s="49" t="s">
        <v>14</v>
      </c>
      <c r="F104" s="47" t="s">
        <v>212</v>
      </c>
      <c r="G104" s="49" t="s">
        <v>10</v>
      </c>
      <c r="H104" s="54" t="s">
        <v>142</v>
      </c>
      <c r="I104" s="58">
        <v>45231</v>
      </c>
      <c r="J104" s="54"/>
      <c r="K104" s="52">
        <v>10000</v>
      </c>
      <c r="L104" s="55">
        <v>287</v>
      </c>
      <c r="M104" s="16"/>
      <c r="N104" s="27">
        <v>304</v>
      </c>
      <c r="O104" s="7"/>
      <c r="P104" s="8">
        <v>9409</v>
      </c>
    </row>
    <row r="105" spans="1:16" ht="24" customHeight="1" x14ac:dyDescent="0.2">
      <c r="A105" s="97">
        <v>98</v>
      </c>
      <c r="B105" s="39" t="s">
        <v>139</v>
      </c>
      <c r="C105" s="47" t="s">
        <v>216</v>
      </c>
      <c r="D105" s="48" t="s">
        <v>228</v>
      </c>
      <c r="E105" s="49" t="s">
        <v>147</v>
      </c>
      <c r="F105" s="47" t="s">
        <v>149</v>
      </c>
      <c r="G105" s="49" t="s">
        <v>10</v>
      </c>
      <c r="H105" s="54" t="s">
        <v>142</v>
      </c>
      <c r="I105" s="58">
        <v>45231</v>
      </c>
      <c r="J105" s="54"/>
      <c r="K105" s="52">
        <v>10000</v>
      </c>
      <c r="L105" s="55">
        <v>287</v>
      </c>
      <c r="M105" s="16"/>
      <c r="N105" s="27">
        <v>304</v>
      </c>
      <c r="O105" s="7"/>
      <c r="P105" s="8">
        <v>9409</v>
      </c>
    </row>
    <row r="106" spans="1:16" ht="24" customHeight="1" x14ac:dyDescent="0.2">
      <c r="A106" s="97">
        <v>99</v>
      </c>
      <c r="B106" s="39" t="s">
        <v>1</v>
      </c>
      <c r="C106" s="41" t="s">
        <v>216</v>
      </c>
      <c r="D106" s="48" t="s">
        <v>228</v>
      </c>
      <c r="E106" s="49" t="s">
        <v>147</v>
      </c>
      <c r="F106" s="41" t="s">
        <v>190</v>
      </c>
      <c r="G106" s="39" t="s">
        <v>10</v>
      </c>
      <c r="H106" s="54" t="s">
        <v>142</v>
      </c>
      <c r="I106" s="58">
        <v>45292</v>
      </c>
      <c r="J106" s="54"/>
      <c r="K106" s="52">
        <v>7318.04</v>
      </c>
      <c r="L106" s="65">
        <v>210.03</v>
      </c>
      <c r="M106" s="19"/>
      <c r="N106" s="30">
        <v>222.47</v>
      </c>
      <c r="O106" s="11"/>
      <c r="P106" s="8">
        <v>6885.54</v>
      </c>
    </row>
    <row r="107" spans="1:16" s="5" customFormat="1" ht="24" customHeight="1" x14ac:dyDescent="0.2">
      <c r="A107" s="97">
        <v>100</v>
      </c>
      <c r="B107" s="39" t="s">
        <v>2</v>
      </c>
      <c r="C107" s="41" t="s">
        <v>216</v>
      </c>
      <c r="D107" s="48" t="s">
        <v>228</v>
      </c>
      <c r="E107" s="39" t="s">
        <v>140</v>
      </c>
      <c r="F107" s="41" t="s">
        <v>3</v>
      </c>
      <c r="G107" s="39" t="s">
        <v>10</v>
      </c>
      <c r="H107" s="63" t="s">
        <v>142</v>
      </c>
      <c r="I107" s="64">
        <v>45352</v>
      </c>
      <c r="J107" s="63"/>
      <c r="K107" s="61">
        <v>10000</v>
      </c>
      <c r="L107" s="55">
        <v>287</v>
      </c>
      <c r="M107" s="16"/>
      <c r="N107" s="27">
        <v>304</v>
      </c>
      <c r="O107" s="7"/>
      <c r="P107" s="8">
        <v>9409</v>
      </c>
    </row>
    <row r="108" spans="1:16" s="5" customFormat="1" ht="24" customHeight="1" x14ac:dyDescent="0.2">
      <c r="A108" s="97">
        <v>101</v>
      </c>
      <c r="B108" s="39" t="s">
        <v>4</v>
      </c>
      <c r="C108" s="41" t="s">
        <v>216</v>
      </c>
      <c r="D108" s="48" t="s">
        <v>228</v>
      </c>
      <c r="E108" s="39" t="s">
        <v>140</v>
      </c>
      <c r="F108" s="41" t="s">
        <v>5</v>
      </c>
      <c r="G108" s="39" t="s">
        <v>10</v>
      </c>
      <c r="H108" s="63" t="s">
        <v>142</v>
      </c>
      <c r="I108" s="64">
        <v>45383</v>
      </c>
      <c r="J108" s="63"/>
      <c r="K108" s="61">
        <v>10000</v>
      </c>
      <c r="L108" s="55">
        <v>287</v>
      </c>
      <c r="M108" s="16"/>
      <c r="N108" s="27">
        <v>304</v>
      </c>
      <c r="O108" s="7"/>
      <c r="P108" s="8">
        <v>9409</v>
      </c>
    </row>
    <row r="109" spans="1:16" ht="24" customHeight="1" x14ac:dyDescent="0.2">
      <c r="A109" s="97">
        <v>102</v>
      </c>
      <c r="B109" s="39" t="s">
        <v>6</v>
      </c>
      <c r="C109" s="47" t="s">
        <v>215</v>
      </c>
      <c r="D109" s="48" t="s">
        <v>228</v>
      </c>
      <c r="E109" s="49" t="s">
        <v>18</v>
      </c>
      <c r="F109" s="47" t="s">
        <v>213</v>
      </c>
      <c r="G109" s="49" t="s">
        <v>214</v>
      </c>
      <c r="H109" s="54" t="s">
        <v>142</v>
      </c>
      <c r="I109" s="58">
        <v>45444</v>
      </c>
      <c r="J109" s="54"/>
      <c r="K109" s="52">
        <v>12818.04</v>
      </c>
      <c r="L109" s="55">
        <v>367.88</v>
      </c>
      <c r="M109" s="16"/>
      <c r="N109" s="27">
        <v>389.67</v>
      </c>
      <c r="O109" s="7"/>
      <c r="P109" s="8">
        <v>12060.49</v>
      </c>
    </row>
    <row r="110" spans="1:16" ht="24" customHeight="1" x14ac:dyDescent="0.2">
      <c r="A110" s="97">
        <v>103</v>
      </c>
      <c r="B110" s="39" t="s">
        <v>9</v>
      </c>
      <c r="C110" s="47" t="s">
        <v>216</v>
      </c>
      <c r="D110" s="48" t="s">
        <v>228</v>
      </c>
      <c r="E110" s="39" t="s">
        <v>140</v>
      </c>
      <c r="F110" s="47" t="s">
        <v>11</v>
      </c>
      <c r="G110" s="39" t="s">
        <v>10</v>
      </c>
      <c r="H110" s="54" t="s">
        <v>142</v>
      </c>
      <c r="I110" s="58">
        <v>45474</v>
      </c>
      <c r="J110" s="54"/>
      <c r="K110" s="52">
        <v>7318.04</v>
      </c>
      <c r="L110" s="65">
        <v>210.03</v>
      </c>
      <c r="M110" s="19"/>
      <c r="N110" s="30">
        <v>222.47</v>
      </c>
      <c r="O110" s="11"/>
      <c r="P110" s="8">
        <v>6885.54</v>
      </c>
    </row>
    <row r="111" spans="1:16" ht="24" customHeight="1" x14ac:dyDescent="0.2">
      <c r="A111" s="97">
        <v>104</v>
      </c>
      <c r="B111" s="39" t="s">
        <v>13</v>
      </c>
      <c r="C111" s="47" t="s">
        <v>216</v>
      </c>
      <c r="D111" s="48" t="s">
        <v>228</v>
      </c>
      <c r="E111" s="39" t="s">
        <v>14</v>
      </c>
      <c r="F111" s="47" t="s">
        <v>11</v>
      </c>
      <c r="G111" s="59" t="s">
        <v>10</v>
      </c>
      <c r="H111" s="60" t="s">
        <v>12</v>
      </c>
      <c r="I111" s="58">
        <v>45474</v>
      </c>
      <c r="J111" s="70"/>
      <c r="K111" s="71">
        <v>7318.04</v>
      </c>
      <c r="L111" s="65">
        <v>210.03</v>
      </c>
      <c r="M111" s="19"/>
      <c r="N111" s="30">
        <v>222.47</v>
      </c>
      <c r="O111" s="11"/>
      <c r="P111" s="8">
        <v>6885.54</v>
      </c>
    </row>
    <row r="112" spans="1:16" ht="24" customHeight="1" x14ac:dyDescent="0.2">
      <c r="A112" s="97">
        <v>105</v>
      </c>
      <c r="B112" s="39" t="s">
        <v>16</v>
      </c>
      <c r="C112" s="47" t="s">
        <v>216</v>
      </c>
      <c r="D112" s="48" t="s">
        <v>228</v>
      </c>
      <c r="E112" s="72" t="s">
        <v>14</v>
      </c>
      <c r="F112" s="73" t="s">
        <v>17</v>
      </c>
      <c r="G112" s="74" t="s">
        <v>10</v>
      </c>
      <c r="H112" s="75" t="s">
        <v>12</v>
      </c>
      <c r="I112" s="58">
        <v>45536</v>
      </c>
      <c r="J112" s="70"/>
      <c r="K112" s="71">
        <v>10000</v>
      </c>
      <c r="L112" s="55">
        <v>287</v>
      </c>
      <c r="M112" s="16"/>
      <c r="N112" s="27">
        <v>304</v>
      </c>
      <c r="O112" s="7"/>
      <c r="P112" s="8">
        <v>9409</v>
      </c>
    </row>
    <row r="113" spans="1:16" ht="24" customHeight="1" x14ac:dyDescent="0.2">
      <c r="A113" s="97">
        <v>106</v>
      </c>
      <c r="B113" s="39" t="s">
        <v>20</v>
      </c>
      <c r="C113" s="66" t="s">
        <v>215</v>
      </c>
      <c r="D113" s="48" t="s">
        <v>228</v>
      </c>
      <c r="E113" s="72" t="s">
        <v>14</v>
      </c>
      <c r="F113" s="73" t="s">
        <v>22</v>
      </c>
      <c r="G113" s="76" t="s">
        <v>21</v>
      </c>
      <c r="H113" s="77" t="s">
        <v>12</v>
      </c>
      <c r="I113" s="58">
        <v>45536</v>
      </c>
      <c r="J113" s="76"/>
      <c r="K113" s="71">
        <v>7318.04</v>
      </c>
      <c r="L113" s="65">
        <v>210.03</v>
      </c>
      <c r="M113" s="19"/>
      <c r="N113" s="30">
        <v>222.47</v>
      </c>
      <c r="O113" s="11"/>
      <c r="P113" s="8">
        <v>6885.54</v>
      </c>
    </row>
    <row r="114" spans="1:16" ht="24" customHeight="1" x14ac:dyDescent="0.2">
      <c r="A114" s="97">
        <v>107</v>
      </c>
      <c r="B114" s="41" t="s">
        <v>23</v>
      </c>
      <c r="C114" s="78" t="s">
        <v>216</v>
      </c>
      <c r="D114" s="48" t="s">
        <v>228</v>
      </c>
      <c r="E114" s="72" t="s">
        <v>14</v>
      </c>
      <c r="F114" s="47" t="s">
        <v>24</v>
      </c>
      <c r="G114" s="74" t="s">
        <v>10</v>
      </c>
      <c r="H114" s="79" t="s">
        <v>12</v>
      </c>
      <c r="I114" s="58">
        <v>45566</v>
      </c>
      <c r="J114" s="74"/>
      <c r="K114" s="71">
        <v>7318.04</v>
      </c>
      <c r="L114" s="65">
        <v>210.03</v>
      </c>
      <c r="M114" s="19"/>
      <c r="N114" s="30">
        <v>222.47</v>
      </c>
      <c r="O114" s="11"/>
      <c r="P114" s="8">
        <v>6885.54</v>
      </c>
    </row>
    <row r="115" spans="1:16" ht="24" customHeight="1" x14ac:dyDescent="0.2">
      <c r="A115" s="97">
        <v>108</v>
      </c>
      <c r="B115" s="41" t="s">
        <v>25</v>
      </c>
      <c r="C115" s="78" t="s">
        <v>216</v>
      </c>
      <c r="D115" s="48" t="s">
        <v>228</v>
      </c>
      <c r="E115" s="72" t="s">
        <v>14</v>
      </c>
      <c r="F115" s="47" t="s">
        <v>26</v>
      </c>
      <c r="G115" s="74" t="s">
        <v>10</v>
      </c>
      <c r="H115" s="79" t="s">
        <v>12</v>
      </c>
      <c r="I115" s="58">
        <v>45566</v>
      </c>
      <c r="J115" s="74"/>
      <c r="K115" s="80">
        <v>10000</v>
      </c>
      <c r="L115" s="55">
        <v>287</v>
      </c>
      <c r="M115" s="16"/>
      <c r="N115" s="27">
        <v>304</v>
      </c>
      <c r="O115" s="7"/>
      <c r="P115" s="8">
        <v>9409</v>
      </c>
    </row>
    <row r="116" spans="1:16" ht="24" customHeight="1" x14ac:dyDescent="0.2">
      <c r="A116" s="97">
        <v>109</v>
      </c>
      <c r="B116" s="42" t="s">
        <v>27</v>
      </c>
      <c r="C116" s="81" t="s">
        <v>216</v>
      </c>
      <c r="D116" s="48" t="s">
        <v>228</v>
      </c>
      <c r="E116" s="82" t="s">
        <v>14</v>
      </c>
      <c r="F116" s="66" t="s">
        <v>3</v>
      </c>
      <c r="G116" s="83" t="s">
        <v>10</v>
      </c>
      <c r="H116" s="84" t="s">
        <v>12</v>
      </c>
      <c r="I116" s="58">
        <v>45566</v>
      </c>
      <c r="J116" s="83"/>
      <c r="K116" s="85">
        <v>10318.040000000001</v>
      </c>
      <c r="L116" s="86">
        <v>296.13</v>
      </c>
      <c r="M116" s="21"/>
      <c r="N116" s="32">
        <v>313.67</v>
      </c>
      <c r="O116" s="13"/>
      <c r="P116" s="14">
        <v>9708.24</v>
      </c>
    </row>
    <row r="117" spans="1:16" ht="24" customHeight="1" x14ac:dyDescent="0.2">
      <c r="A117" s="97">
        <v>110</v>
      </c>
      <c r="B117" s="43" t="s">
        <v>28</v>
      </c>
      <c r="C117" s="81" t="s">
        <v>215</v>
      </c>
      <c r="D117" s="48" t="s">
        <v>228</v>
      </c>
      <c r="E117" s="81" t="s">
        <v>147</v>
      </c>
      <c r="F117" s="81" t="s">
        <v>185</v>
      </c>
      <c r="G117" s="81" t="s">
        <v>21</v>
      </c>
      <c r="H117" s="87" t="s">
        <v>142</v>
      </c>
      <c r="I117" s="67">
        <v>45597</v>
      </c>
      <c r="J117" s="87"/>
      <c r="K117" s="88">
        <v>7318.04</v>
      </c>
      <c r="L117" s="65">
        <v>210.03</v>
      </c>
      <c r="M117" s="19"/>
      <c r="N117" s="30">
        <v>222.47</v>
      </c>
      <c r="O117" s="11"/>
      <c r="P117" s="8">
        <v>6885.54</v>
      </c>
    </row>
    <row r="118" spans="1:16" ht="24" customHeight="1" x14ac:dyDescent="0.2">
      <c r="A118" s="97">
        <v>111</v>
      </c>
      <c r="B118" s="43" t="s">
        <v>224</v>
      </c>
      <c r="C118" s="81" t="s">
        <v>215</v>
      </c>
      <c r="D118" s="48" t="s">
        <v>228</v>
      </c>
      <c r="E118" s="81" t="s">
        <v>147</v>
      </c>
      <c r="F118" s="81" t="s">
        <v>191</v>
      </c>
      <c r="G118" s="81" t="s">
        <v>21</v>
      </c>
      <c r="H118" s="87" t="s">
        <v>142</v>
      </c>
      <c r="I118" s="89">
        <v>45597</v>
      </c>
      <c r="J118" s="87"/>
      <c r="K118" s="88">
        <v>7318.04</v>
      </c>
      <c r="L118" s="65">
        <v>210.03</v>
      </c>
      <c r="M118" s="19"/>
      <c r="N118" s="30">
        <v>222.47</v>
      </c>
      <c r="O118" s="11"/>
      <c r="P118" s="8">
        <v>6885.54</v>
      </c>
    </row>
    <row r="119" spans="1:16" ht="24" customHeight="1" x14ac:dyDescent="0.2">
      <c r="A119" s="97">
        <v>112</v>
      </c>
      <c r="B119" s="43" t="s">
        <v>225</v>
      </c>
      <c r="C119" s="81" t="s">
        <v>215</v>
      </c>
      <c r="D119" s="48" t="s">
        <v>228</v>
      </c>
      <c r="E119" s="82" t="s">
        <v>14</v>
      </c>
      <c r="F119" s="81" t="s">
        <v>212</v>
      </c>
      <c r="G119" s="81" t="s">
        <v>21</v>
      </c>
      <c r="H119" s="87" t="s">
        <v>142</v>
      </c>
      <c r="I119" s="89">
        <v>45597</v>
      </c>
      <c r="J119" s="87"/>
      <c r="K119" s="88">
        <v>7318.04</v>
      </c>
      <c r="L119" s="65">
        <v>210.03</v>
      </c>
      <c r="M119" s="19"/>
      <c r="N119" s="30">
        <v>222.47</v>
      </c>
      <c r="O119" s="11"/>
      <c r="P119" s="8">
        <v>6885.54</v>
      </c>
    </row>
    <row r="120" spans="1:16" ht="24" customHeight="1" x14ac:dyDescent="0.2">
      <c r="A120" s="97">
        <v>113</v>
      </c>
      <c r="B120" s="44" t="s">
        <v>217</v>
      </c>
      <c r="C120" s="90" t="s">
        <v>216</v>
      </c>
      <c r="D120" s="48" t="s">
        <v>228</v>
      </c>
      <c r="E120" s="90" t="s">
        <v>14</v>
      </c>
      <c r="F120" s="90" t="s">
        <v>218</v>
      </c>
      <c r="G120" s="90" t="s">
        <v>10</v>
      </c>
      <c r="H120" s="90" t="s">
        <v>12</v>
      </c>
      <c r="I120" s="91">
        <v>45628</v>
      </c>
      <c r="J120" s="90"/>
      <c r="K120" s="92">
        <v>10000</v>
      </c>
      <c r="L120" s="55">
        <v>287</v>
      </c>
      <c r="M120" s="16"/>
      <c r="N120" s="27">
        <v>304</v>
      </c>
      <c r="O120" s="7"/>
      <c r="P120" s="8">
        <v>9409</v>
      </c>
    </row>
    <row r="121" spans="1:16" ht="24" customHeight="1" x14ac:dyDescent="0.2">
      <c r="A121" s="97">
        <v>114</v>
      </c>
      <c r="B121" s="44" t="s">
        <v>220</v>
      </c>
      <c r="C121" s="90" t="s">
        <v>216</v>
      </c>
      <c r="D121" s="48" t="s">
        <v>228</v>
      </c>
      <c r="E121" s="90" t="s">
        <v>14</v>
      </c>
      <c r="F121" s="90" t="s">
        <v>221</v>
      </c>
      <c r="G121" s="90" t="s">
        <v>10</v>
      </c>
      <c r="H121" s="90" t="s">
        <v>12</v>
      </c>
      <c r="I121" s="91">
        <v>45628</v>
      </c>
      <c r="J121" s="90"/>
      <c r="K121" s="92">
        <v>10000</v>
      </c>
      <c r="L121" s="55">
        <v>287</v>
      </c>
      <c r="M121" s="16"/>
      <c r="N121" s="27">
        <v>304</v>
      </c>
      <c r="O121" s="7"/>
      <c r="P121" s="8">
        <v>9409</v>
      </c>
    </row>
    <row r="122" spans="1:16" ht="24" customHeight="1" x14ac:dyDescent="0.2">
      <c r="A122" s="97">
        <v>115</v>
      </c>
      <c r="B122" s="44" t="s">
        <v>226</v>
      </c>
      <c r="C122" s="90" t="s">
        <v>216</v>
      </c>
      <c r="D122" s="48" t="s">
        <v>228</v>
      </c>
      <c r="E122" s="90" t="s">
        <v>14</v>
      </c>
      <c r="F122" s="90" t="s">
        <v>227</v>
      </c>
      <c r="G122" s="90" t="s">
        <v>10</v>
      </c>
      <c r="H122" s="90" t="s">
        <v>12</v>
      </c>
      <c r="I122" s="91">
        <v>45659</v>
      </c>
      <c r="J122" s="90"/>
      <c r="K122" s="92">
        <v>12818.04</v>
      </c>
      <c r="L122" s="55">
        <v>367.88</v>
      </c>
      <c r="M122" s="16"/>
      <c r="N122" s="27">
        <v>389.67</v>
      </c>
      <c r="O122" s="7"/>
      <c r="P122" s="8">
        <v>12060.49</v>
      </c>
    </row>
    <row r="123" spans="1:16" ht="24" customHeight="1" x14ac:dyDescent="0.2">
      <c r="A123" s="97">
        <v>116</v>
      </c>
      <c r="B123" s="39" t="s">
        <v>229</v>
      </c>
      <c r="C123" s="47" t="s">
        <v>215</v>
      </c>
      <c r="D123" s="48" t="s">
        <v>228</v>
      </c>
      <c r="E123" s="49" t="s">
        <v>140</v>
      </c>
      <c r="F123" s="47" t="s">
        <v>15</v>
      </c>
      <c r="G123" s="49" t="s">
        <v>230</v>
      </c>
      <c r="H123" s="54" t="s">
        <v>142</v>
      </c>
      <c r="I123" s="51">
        <v>45717</v>
      </c>
      <c r="J123" s="54"/>
      <c r="K123" s="52">
        <v>7318.04</v>
      </c>
      <c r="L123" s="53">
        <f>K123*2.87%</f>
        <v>210.027748</v>
      </c>
      <c r="M123" s="16"/>
      <c r="N123" s="26">
        <v>222.47</v>
      </c>
      <c r="O123" s="7"/>
      <c r="P123" s="23">
        <v>6885.54</v>
      </c>
    </row>
    <row r="124" spans="1:16" s="38" customFormat="1" ht="24" customHeight="1" x14ac:dyDescent="0.2">
      <c r="A124" s="97">
        <v>117</v>
      </c>
      <c r="B124" s="39" t="s">
        <v>231</v>
      </c>
      <c r="C124" s="47" t="s">
        <v>216</v>
      </c>
      <c r="D124" s="48" t="s">
        <v>228</v>
      </c>
      <c r="E124" s="72" t="s">
        <v>14</v>
      </c>
      <c r="F124" s="73" t="s">
        <v>18</v>
      </c>
      <c r="G124" s="74" t="s">
        <v>19</v>
      </c>
      <c r="H124" s="75" t="s">
        <v>12</v>
      </c>
      <c r="I124" s="58">
        <v>45748</v>
      </c>
      <c r="J124" s="70"/>
      <c r="K124" s="71">
        <v>17000</v>
      </c>
      <c r="L124" s="55">
        <v>487.9</v>
      </c>
      <c r="M124" s="35"/>
      <c r="N124" s="36">
        <v>516.79999999999995</v>
      </c>
      <c r="O124" s="37"/>
      <c r="P124" s="12">
        <v>15995.3</v>
      </c>
    </row>
    <row r="125" spans="1:16" s="38" customFormat="1" ht="24" customHeight="1" x14ac:dyDescent="0.2">
      <c r="A125" s="97">
        <v>118</v>
      </c>
      <c r="B125" s="39" t="s">
        <v>232</v>
      </c>
      <c r="C125" s="47" t="s">
        <v>215</v>
      </c>
      <c r="D125" s="48" t="s">
        <v>228</v>
      </c>
      <c r="E125" s="72" t="s">
        <v>14</v>
      </c>
      <c r="F125" s="73" t="s">
        <v>233</v>
      </c>
      <c r="G125" s="74" t="s">
        <v>21</v>
      </c>
      <c r="H125" s="75" t="s">
        <v>12</v>
      </c>
      <c r="I125" s="58">
        <v>45778</v>
      </c>
      <c r="J125" s="70"/>
      <c r="K125" s="71">
        <v>10000</v>
      </c>
      <c r="L125" s="55">
        <v>287</v>
      </c>
      <c r="M125" s="35"/>
      <c r="N125" s="36">
        <v>304</v>
      </c>
      <c r="O125" s="37"/>
      <c r="P125" s="12">
        <v>9409</v>
      </c>
    </row>
    <row r="126" spans="1:16" s="38" customFormat="1" ht="24" customHeight="1" x14ac:dyDescent="0.2">
      <c r="A126" s="97">
        <v>119</v>
      </c>
      <c r="B126" s="39" t="s">
        <v>234</v>
      </c>
      <c r="C126" s="47" t="s">
        <v>216</v>
      </c>
      <c r="D126" s="48" t="s">
        <v>228</v>
      </c>
      <c r="E126" s="72" t="s">
        <v>14</v>
      </c>
      <c r="F126" s="73" t="s">
        <v>15</v>
      </c>
      <c r="G126" s="74" t="s">
        <v>206</v>
      </c>
      <c r="H126" s="75" t="s">
        <v>12</v>
      </c>
      <c r="I126" s="58">
        <v>45778</v>
      </c>
      <c r="J126" s="70"/>
      <c r="K126" s="71">
        <v>10000</v>
      </c>
      <c r="L126" s="55">
        <v>287</v>
      </c>
      <c r="M126" s="35"/>
      <c r="N126" s="36">
        <v>304</v>
      </c>
      <c r="O126" s="37"/>
      <c r="P126" s="12">
        <v>9409</v>
      </c>
    </row>
    <row r="127" spans="1:16" s="38" customFormat="1" ht="24" customHeight="1" x14ac:dyDescent="0.2">
      <c r="A127" s="97">
        <v>120</v>
      </c>
      <c r="B127" s="39" t="s">
        <v>235</v>
      </c>
      <c r="C127" s="47" t="s">
        <v>216</v>
      </c>
      <c r="D127" s="48" t="s">
        <v>228</v>
      </c>
      <c r="E127" s="72" t="s">
        <v>14</v>
      </c>
      <c r="F127" s="73" t="s">
        <v>236</v>
      </c>
      <c r="G127" s="74" t="s">
        <v>10</v>
      </c>
      <c r="H127" s="75" t="s">
        <v>12</v>
      </c>
      <c r="I127" s="58">
        <v>45778</v>
      </c>
      <c r="J127" s="70"/>
      <c r="K127" s="71">
        <v>10000</v>
      </c>
      <c r="L127" s="55">
        <v>287</v>
      </c>
      <c r="M127" s="35"/>
      <c r="N127" s="36">
        <v>304</v>
      </c>
      <c r="O127" s="37"/>
      <c r="P127" s="12">
        <v>9409</v>
      </c>
    </row>
    <row r="128" spans="1:16" s="38" customFormat="1" ht="24" customHeight="1" x14ac:dyDescent="0.2">
      <c r="A128" s="97">
        <v>121</v>
      </c>
      <c r="B128" s="39" t="s">
        <v>237</v>
      </c>
      <c r="C128" s="47" t="s">
        <v>216</v>
      </c>
      <c r="D128" s="48" t="s">
        <v>228</v>
      </c>
      <c r="E128" s="72" t="s">
        <v>14</v>
      </c>
      <c r="F128" s="73" t="s">
        <v>236</v>
      </c>
      <c r="G128" s="74" t="s">
        <v>10</v>
      </c>
      <c r="H128" s="75" t="s">
        <v>12</v>
      </c>
      <c r="I128" s="58">
        <v>45778</v>
      </c>
      <c r="J128" s="70"/>
      <c r="K128" s="71">
        <v>10000</v>
      </c>
      <c r="L128" s="55">
        <v>287</v>
      </c>
      <c r="M128" s="35"/>
      <c r="N128" s="36">
        <v>304</v>
      </c>
      <c r="O128" s="37"/>
      <c r="P128" s="12">
        <v>9409</v>
      </c>
    </row>
    <row r="129" spans="1:16" s="38" customFormat="1" ht="24" customHeight="1" x14ac:dyDescent="0.2">
      <c r="A129" s="97">
        <v>122</v>
      </c>
      <c r="B129" s="39" t="s">
        <v>238</v>
      </c>
      <c r="C129" s="47" t="s">
        <v>216</v>
      </c>
      <c r="D129" s="48" t="s">
        <v>228</v>
      </c>
      <c r="E129" s="72" t="s">
        <v>14</v>
      </c>
      <c r="F129" s="73" t="s">
        <v>239</v>
      </c>
      <c r="G129" s="74" t="s">
        <v>10</v>
      </c>
      <c r="H129" s="75" t="s">
        <v>12</v>
      </c>
      <c r="I129" s="58">
        <v>45778</v>
      </c>
      <c r="J129" s="70"/>
      <c r="K129" s="71">
        <v>10000</v>
      </c>
      <c r="L129" s="55">
        <v>287</v>
      </c>
      <c r="M129" s="35"/>
      <c r="N129" s="36">
        <v>304</v>
      </c>
      <c r="O129" s="37"/>
      <c r="P129" s="12">
        <v>9409</v>
      </c>
    </row>
    <row r="130" spans="1:16" s="38" customFormat="1" ht="24" customHeight="1" x14ac:dyDescent="0.2">
      <c r="A130" s="97">
        <v>123</v>
      </c>
      <c r="B130" s="39" t="s">
        <v>240</v>
      </c>
      <c r="C130" s="47" t="s">
        <v>216</v>
      </c>
      <c r="D130" s="48" t="s">
        <v>228</v>
      </c>
      <c r="E130" s="72" t="s">
        <v>14</v>
      </c>
      <c r="F130" s="73" t="s">
        <v>239</v>
      </c>
      <c r="G130" s="74" t="s">
        <v>10</v>
      </c>
      <c r="H130" s="75" t="s">
        <v>12</v>
      </c>
      <c r="I130" s="58">
        <v>45778</v>
      </c>
      <c r="J130" s="70"/>
      <c r="K130" s="71">
        <v>10000</v>
      </c>
      <c r="L130" s="55">
        <v>287</v>
      </c>
      <c r="M130" s="35"/>
      <c r="N130" s="36">
        <v>304</v>
      </c>
      <c r="O130" s="37"/>
      <c r="P130" s="12">
        <v>9409</v>
      </c>
    </row>
    <row r="131" spans="1:16" ht="24" customHeight="1" x14ac:dyDescent="0.2">
      <c r="A131" s="97">
        <v>124</v>
      </c>
      <c r="B131" s="39" t="s">
        <v>241</v>
      </c>
      <c r="C131" s="47" t="s">
        <v>216</v>
      </c>
      <c r="D131" s="48" t="s">
        <v>228</v>
      </c>
      <c r="E131" s="49" t="s">
        <v>14</v>
      </c>
      <c r="F131" s="47" t="s">
        <v>208</v>
      </c>
      <c r="G131" s="49" t="s">
        <v>10</v>
      </c>
      <c r="H131" s="54" t="s">
        <v>142</v>
      </c>
      <c r="I131" s="58">
        <v>45839</v>
      </c>
      <c r="J131" s="54"/>
      <c r="K131" s="52">
        <v>10000</v>
      </c>
      <c r="L131" s="55">
        <v>287</v>
      </c>
      <c r="M131" s="16"/>
      <c r="N131" s="27">
        <v>304</v>
      </c>
      <c r="O131" s="7"/>
      <c r="P131" s="8">
        <v>9409</v>
      </c>
    </row>
    <row r="132" spans="1:16" ht="24" customHeight="1" x14ac:dyDescent="0.2">
      <c r="A132" s="97">
        <v>125</v>
      </c>
      <c r="B132" s="39" t="s">
        <v>242</v>
      </c>
      <c r="C132" s="47" t="s">
        <v>215</v>
      </c>
      <c r="D132" s="48" t="s">
        <v>228</v>
      </c>
      <c r="E132" s="49" t="s">
        <v>14</v>
      </c>
      <c r="F132" s="47" t="s">
        <v>210</v>
      </c>
      <c r="G132" s="49" t="s">
        <v>243</v>
      </c>
      <c r="H132" s="54" t="s">
        <v>142</v>
      </c>
      <c r="I132" s="58">
        <v>45870</v>
      </c>
      <c r="J132" s="54"/>
      <c r="K132" s="52">
        <v>14636.08</v>
      </c>
      <c r="L132" s="55">
        <v>420</v>
      </c>
      <c r="M132" s="16"/>
      <c r="N132" s="36">
        <v>444.94</v>
      </c>
      <c r="O132" s="7"/>
      <c r="P132" s="8">
        <v>13771.09</v>
      </c>
    </row>
    <row r="133" spans="1:16" ht="24" customHeight="1" x14ac:dyDescent="0.2">
      <c r="A133" s="97">
        <v>126</v>
      </c>
      <c r="B133" s="44" t="s">
        <v>245</v>
      </c>
      <c r="C133" s="90" t="s">
        <v>216</v>
      </c>
      <c r="D133" s="48" t="s">
        <v>228</v>
      </c>
      <c r="E133" s="90" t="s">
        <v>14</v>
      </c>
      <c r="F133" s="90" t="s">
        <v>219</v>
      </c>
      <c r="G133" s="90" t="s">
        <v>10</v>
      </c>
      <c r="H133" s="90" t="s">
        <v>12</v>
      </c>
      <c r="I133" s="91">
        <v>45992</v>
      </c>
      <c r="J133" s="90"/>
      <c r="K133" s="92">
        <v>10000</v>
      </c>
      <c r="L133" s="55">
        <v>287</v>
      </c>
      <c r="M133" s="16"/>
      <c r="N133" s="27">
        <v>304</v>
      </c>
      <c r="O133" s="7"/>
      <c r="P133" s="8">
        <v>9409</v>
      </c>
    </row>
    <row r="134" spans="1:16" ht="24" customHeight="1" x14ac:dyDescent="0.2">
      <c r="A134" s="97">
        <v>127</v>
      </c>
      <c r="B134" s="39" t="s">
        <v>247</v>
      </c>
      <c r="C134" s="47" t="s">
        <v>215</v>
      </c>
      <c r="D134" s="48" t="s">
        <v>228</v>
      </c>
      <c r="E134" s="49" t="s">
        <v>140</v>
      </c>
      <c r="F134" s="47" t="s">
        <v>160</v>
      </c>
      <c r="G134" s="49" t="s">
        <v>21</v>
      </c>
      <c r="H134" s="54" t="s">
        <v>142</v>
      </c>
      <c r="I134" s="51">
        <v>46023</v>
      </c>
      <c r="J134" s="54"/>
      <c r="K134" s="52">
        <v>10000</v>
      </c>
      <c r="L134" s="55">
        <v>287</v>
      </c>
      <c r="M134" s="16"/>
      <c r="N134" s="27">
        <v>304</v>
      </c>
      <c r="O134" s="7"/>
      <c r="P134" s="8">
        <v>9409</v>
      </c>
    </row>
    <row r="135" spans="1:16" ht="24" customHeight="1" x14ac:dyDescent="0.25">
      <c r="K135" s="93"/>
    </row>
  </sheetData>
  <mergeCells count="19">
    <mergeCell ref="A3:L3"/>
    <mergeCell ref="A4:L4"/>
    <mergeCell ref="A5:L5"/>
    <mergeCell ref="A6:A7"/>
    <mergeCell ref="B6:B7"/>
    <mergeCell ref="C6:C7"/>
    <mergeCell ref="D6:D7"/>
    <mergeCell ref="E6:E7"/>
    <mergeCell ref="F6:F7"/>
    <mergeCell ref="G6:G7"/>
    <mergeCell ref="N6:N7"/>
    <mergeCell ref="O6:O7"/>
    <mergeCell ref="P6:P7"/>
    <mergeCell ref="H6:H7"/>
    <mergeCell ref="I6:I7"/>
    <mergeCell ref="J6:J7"/>
    <mergeCell ref="K6:K7"/>
    <mergeCell ref="L6:L7"/>
    <mergeCell ref="M6:M7"/>
  </mergeCells>
  <pageMargins left="0.7" right="0.7" top="0.75" bottom="0.75" header="0.3" footer="0.3"/>
  <pageSetup paperSize="5" scale="70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RRHH-02</dc:creator>
  <cp:lastModifiedBy>OAI-02</cp:lastModifiedBy>
  <cp:lastPrinted>2026-01-29T15:45:07Z</cp:lastPrinted>
  <dcterms:created xsi:type="dcterms:W3CDTF">2024-01-04T13:23:37Z</dcterms:created>
  <dcterms:modified xsi:type="dcterms:W3CDTF">2026-05-07T13:41:01Z</dcterms:modified>
</cp:coreProperties>
</file>